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showInkAnnotation="0"/>
  <mc:AlternateContent xmlns:mc="http://schemas.openxmlformats.org/markup-compatibility/2006">
    <mc:Choice Requires="x15">
      <x15ac:absPath xmlns:x15ac="http://schemas.microsoft.com/office/spreadsheetml/2010/11/ac" url="R:\Rehab &amp; Support\Det Supp &amp; Rvws\Rehab &amp; Benefits\Common\CAS\Reporting\Website Reporting\"/>
    </mc:Choice>
  </mc:AlternateContent>
  <xr:revisionPtr revIDLastSave="0" documentId="8_{9DE2DFD8-0FAA-450A-BC73-79484AD84185}" xr6:coauthVersionLast="47" xr6:coauthVersionMax="47" xr10:uidLastSave="{00000000-0000-0000-0000-000000000000}"/>
  <bookViews>
    <workbookView xWindow="17040" yWindow="-16320" windowWidth="29040" windowHeight="15840" tabRatio="729" xr2:uid="{00000000-000D-0000-FFFF-FFFF00000000}"/>
  </bookViews>
  <sheets>
    <sheet name="Index" sheetId="21" r:id="rId1"/>
    <sheet name="Claims Received" sheetId="14" r:id="rId2"/>
    <sheet name="Unallocated Claims" sheetId="24" r:id="rId3"/>
    <sheet name="Claims Being Processed" sheetId="15" r:id="rId4"/>
    <sheet name="Determinations" sheetId="16" r:id="rId5"/>
    <sheet name="Time Taken to Process" sheetId="17" r:id="rId6"/>
    <sheet name="Conditions" sheetId="18" r:id="rId7"/>
    <sheet name="graph data" sheetId="22" state="hidden" r:id="rId8"/>
  </sheets>
  <externalReferences>
    <externalReference r:id="rId9"/>
  </externalReferences>
  <definedNames>
    <definedName name="Age_distribution_of_all_claims_on_hand​" localSheetId="3">'Claims Being Processed'!$A$95</definedName>
    <definedName name="Age_distribution_of_Claims_being_processed​" localSheetId="3">'Claims Being Processed'!$A$42</definedName>
    <definedName name="Age_distribution_of_claims_unallocated​__Calendar_days" localSheetId="2">'Unallocated Claims'!$A$47</definedName>
    <definedName name="Age_distribution_of_claims_unallocated​__Calendar_days">'Claims Received'!#REF!</definedName>
    <definedName name="Age_distribution_of_Determinations_2" localSheetId="4">Determinations!$A$44</definedName>
    <definedName name="Age_distribution_of_unallocated_claims" localSheetId="2">'Unallocated Claims'!$A$63</definedName>
    <definedName name="Age_distribution_of_unallocated_claims">'Claims Received'!#REF!</definedName>
    <definedName name="Average_time_taken_to_register_2" localSheetId="2">'Unallocated Claims'!#REF!</definedName>
    <definedName name="Average_time_taken_to_register_2">'Claims Received'!#REF!</definedName>
    <definedName name="Claim_Acceptance_Rates">#REF!</definedName>
    <definedName name="Claims_being_Processed​">'Claims Being Processed'!$A$25</definedName>
    <definedName name="Claims_on_hand​_1" localSheetId="3">'Claims Being Processed'!$A$76</definedName>
    <definedName name="Claims_unallocated" localSheetId="2">'Unallocated Claims'!$A$29</definedName>
    <definedName name="Claims_unallocated">'Claims Received'!#REF!</definedName>
    <definedName name="Claims_unallocated_FYTD" localSheetId="2">'Unallocated Claims'!$A$29</definedName>
    <definedName name="Claims_unallocated_FYTD">'Claims Received'!#REF!</definedName>
    <definedName name="Condidtions_total_time_to_process__calendar_days" localSheetId="6">Conditions!#REF!</definedName>
    <definedName name="Condition__determined_1" localSheetId="6">Conditions!$A$59</definedName>
    <definedName name="Conditions_being_processed_by_an" localSheetId="6">Conditions!$A$41</definedName>
    <definedName name="Conditions_On_hand" localSheetId="6">Conditions!$A$50</definedName>
    <definedName name="Conditions_total_time_to_process__calendar_days">Conditions!#REF!</definedName>
    <definedName name="Conditions_unallocated" localSheetId="6">Conditions!$A$32</definedName>
    <definedName name="Determinations___Claims​" localSheetId="4">Determinations!$A$27</definedName>
    <definedName name="ID" localSheetId="3" hidden="1">"f5fc1b77-b4d6-4e2c-bf66-1d58ce7d0cc2"</definedName>
    <definedName name="ID" localSheetId="1" hidden="1">"d018ccdb-d703-44b7-90de-bd6e6e25c8ad"</definedName>
    <definedName name="ID" localSheetId="6" hidden="1">"2ed8f1be-9cf0-4a23-9903-3f271c3dab28"</definedName>
    <definedName name="ID" localSheetId="4" hidden="1">"dfbf2c40-b6ce-41e9-bb41-6326c43de250"</definedName>
    <definedName name="ID" localSheetId="7" hidden="1">"b27d39d7-5452-47a8-a917-1f2a7de8ae8a"</definedName>
    <definedName name="ID" localSheetId="0" hidden="1">"35458439-81cf-4e63-9d29-252572b6b753"</definedName>
    <definedName name="ID" localSheetId="5" hidden="1">"f2c4e61e-55e5-4554-abf8-038dc5cdcc8d"</definedName>
    <definedName name="ID" localSheetId="2" hidden="1">"d018ccdb-d703-44b7-90de-bd6e6e25c8ad"</definedName>
    <definedName name="Incoming_Claims" localSheetId="2">'Unallocated Claims'!#REF!</definedName>
    <definedName name="Incoming_Claims">'Claims Received'!$A$23</definedName>
    <definedName name="Incoming_claims_FYTD_2023_2024" localSheetId="2">'Unallocated Claims'!#REF!</definedName>
    <definedName name="Incoming_claims_FYTD_2023_2024">'Claims Received'!$A$23</definedName>
    <definedName name="Incoming_condidtions_claimed" localSheetId="6">Conditions!$A$23</definedName>
    <definedName name="Incoming_Conditions">Conditions!$A$23</definedName>
    <definedName name="Incoming_Conditions_Claimed" localSheetId="6">Conditions!$A$23</definedName>
    <definedName name="Margin">[1]M_Control_Ref!$W$11</definedName>
    <definedName name="Time_taken_register">'Time Taken to Process'!#REF!</definedName>
    <definedName name="Time_taken_to_allocate" localSheetId="5">'Time Taken to Process'!$A$31</definedName>
    <definedName name="Time_taken_to_allocate" localSheetId="2">'Unallocated Claims'!#REF!</definedName>
    <definedName name="Time_taken_to_allocate">'Claims Received'!#REF!</definedName>
    <definedName name="Time_taken_to_process_conditions">'Time Taken to Process'!$A$58</definedName>
    <definedName name="Time_taken_to_register" localSheetId="5">'Time Taken to Process'!$A$24</definedName>
    <definedName name="Time_to_taken_to_investigate_and_determine" localSheetId="5">'Time Taken to Process'!$A$38</definedName>
    <definedName name="Time_with_a_DVA_officer">'Time Taken to Process'!$A$38</definedName>
    <definedName name="Total_Time_taken_to_Process" localSheetId="5">'Time Taken to Process'!$A$45</definedName>
    <definedName name="Total_time_to_process___Conditions" localSheetId="5">'Time Taken to Process'!$A$57</definedName>
    <definedName name="Unallocated_claims" localSheetId="2">'Unallocated Claims'!$A$29</definedName>
    <definedName name="Unallocated_claims">'Claims Received'!#REF!</definedName>
    <definedName name="Unallocated_claims_FYTD" localSheetId="2">'Unallocated Claims'!$A$29</definedName>
    <definedName name="Unallocated_claims_FYTD">'Claims Received'!#REF!</definedName>
  </definedNames>
  <calcPr calcId="191028"/>
  <customWorkbookViews>
    <customWorkbookView name="Aslam, Farheen - Personal View" guid="{5AF62DFA-40D1-418A-9D9C-A86EBE4C67D7}" mergeInterval="0" personalView="1" maximized="1" xWindow="-9" yWindow="-9" windowWidth="2578" windowHeight="1408" tabRatio="932" activeSheetId="5" showComments="commIndAndComment"/>
    <customWorkbookView name="Chen, Shuelin - Personal View" guid="{D4A34A1E-88EA-4D20-B2D2-32028AA61AC6}" mergeInterval="0" personalView="1" maximized="1" xWindow="-2891" yWindow="-11" windowWidth="2902" windowHeight="1582" tabRatio="870" activeSheetId="7"/>
    <customWorkbookView name="Dimitriou, Con - Personal View" guid="{D5245A09-437E-4DDF-BE5D-8525B08915E3}" mergeInterval="0" personalView="1" maximized="1" xWindow="-13" yWindow="-13" windowWidth="2762" windowHeight="1770" tabRatio="932" activeSheetId="3"/>
    <customWorkbookView name="Walton, Alex - Personal View" guid="{46877CD0-5E93-4DEC-A6AE-C580516D7FE1}" mergeInterval="0" personalView="1" maximized="1" xWindow="-8" yWindow="-8" windowWidth="1936" windowHeight="1056" tabRatio="932" activeSheetId="5"/>
    <customWorkbookView name="Davis, Jason - Personal View" guid="{4B44097A-F0F9-4134-B1E9-4AC3B7353331}" mergeInterval="0" personalView="1" maximized="1" xWindow="-1928" yWindow="10" windowWidth="1936" windowHeight="1056" tabRatio="870"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<sst xmlns="http://schemas.openxmlformats.org/spreadsheetml/2006/main" count="609" uniqueCount="212">
  <si>
    <t>Claims Received</t>
  </si>
  <si>
    <t>Claims received by DVA.</t>
  </si>
  <si>
    <t>Incoming claims - Net claims received</t>
  </si>
  <si>
    <t>Unallocated Claims</t>
  </si>
  <si>
    <t>Claims yet to be allocated</t>
  </si>
  <si>
    <t>Unallocated claims</t>
  </si>
  <si>
    <t xml:space="preserve"> </t>
  </si>
  <si>
    <t>Age distribution of unallocated claims​</t>
  </si>
  <si>
    <t>Claims Processed</t>
  </si>
  <si>
    <t>Claims allocated to an officer for processing.</t>
  </si>
  <si>
    <t>Claims being Processed​</t>
  </si>
  <si>
    <t>Age distribution of claims being processed​</t>
  </si>
  <si>
    <t>Claims on hand​</t>
  </si>
  <si>
    <t>Age distribution of claims on hand​</t>
  </si>
  <si>
    <t xml:space="preserve">Determinations </t>
  </si>
  <si>
    <t xml:space="preserve">Claims determined by DVA.  A liability claim is determined once all conditions on that claim have been determined. </t>
  </si>
  <si>
    <t>Claim Determinations</t>
  </si>
  <si>
    <t>Age distribution of Determinations​</t>
  </si>
  <si>
    <t>Time taken to Process</t>
  </si>
  <si>
    <t xml:space="preserve">Reported in calendar days.  Time is measured from date of receipt to date of determination. The overall time taken to process includes periods external to the DVA process, eg time to obtain medical information. </t>
  </si>
  <si>
    <t>Time taken to allocate</t>
  </si>
  <si>
    <t>Time taken with a DVA Officer</t>
  </si>
  <si>
    <t>Time taken to process - Claims</t>
  </si>
  <si>
    <t>Time taken to process - Conditions</t>
  </si>
  <si>
    <t>Conditions</t>
  </si>
  <si>
    <t>Reports the number of conditions determined across all Liability claims.</t>
  </si>
  <si>
    <t>Incoming Conditions - Net Conditions Received</t>
  </si>
  <si>
    <t>Conditions Unallocated</t>
  </si>
  <si>
    <t>Conditions Being Processed</t>
  </si>
  <si>
    <t>Conditions On Hand</t>
  </si>
  <si>
    <t>Conditions Determined</t>
  </si>
  <si>
    <t>Incoming claims</t>
  </si>
  <si>
    <t>2022-2023</t>
  </si>
  <si>
    <t>2023-2024</t>
  </si>
  <si>
    <t>2024-25</t>
  </si>
  <si>
    <t>Current 
FYTD</t>
  </si>
  <si>
    <t>Last 
FYTD</t>
  </si>
  <si>
    <t>% change 
from last 
FYTD</t>
  </si>
  <si>
    <r>
      <t>Net claims received</t>
    </r>
    <r>
      <rPr>
        <b/>
        <vertAlign val="superscript"/>
        <sz val="11"/>
        <rFont val="Calibri"/>
        <family val="2"/>
        <scheme val="minor"/>
      </rPr>
      <t>1</t>
    </r>
  </si>
  <si>
    <t>DRCA Initial Liability</t>
  </si>
  <si>
    <t>MRCA Initial Liability</t>
  </si>
  <si>
    <t>VEA Compensation Payment</t>
  </si>
  <si>
    <t xml:space="preserve">Dual Act IL (VEA/DRCA) </t>
  </si>
  <si>
    <t>Tri Act IL (MRCA/DRCA/VEA)</t>
  </si>
  <si>
    <t>VEA Application for Increase</t>
  </si>
  <si>
    <t>Total Initial Liability</t>
  </si>
  <si>
    <t>MRCA Permanent Impairment</t>
  </si>
  <si>
    <t>DRCA Permanent Impairment</t>
  </si>
  <si>
    <t>Total Permanent Impairment</t>
  </si>
  <si>
    <t>MRCA/DRCA Incapacity</t>
  </si>
  <si>
    <t>VEA War Widow</t>
  </si>
  <si>
    <t>MRCA/DRCA Death Compensation</t>
  </si>
  <si>
    <t>Total Compensation claims</t>
  </si>
  <si>
    <t>1. Net claims does not include claims that have been withdrawn. A claim can be withdrawn for a number of reasons. Most commonly, this occurs when DVA combines multiple claims that are lodged online, on the same day, by the same claimant, into a single claim with multiple conditions, with the consent of the claimant.</t>
  </si>
  <si>
    <t>Initial Liability</t>
  </si>
  <si>
    <r>
      <t>Age distribution of unallocated</t>
    </r>
    <r>
      <rPr>
        <sz val="11"/>
        <rFont val="Calibri"/>
        <family val="2"/>
      </rPr>
      <t xml:space="preserve">​ </t>
    </r>
    <r>
      <rPr>
        <b/>
        <sz val="11"/>
        <rFont val="Calibri"/>
        <family val="2"/>
      </rPr>
      <t xml:space="preserve">claims </t>
    </r>
    <r>
      <rPr>
        <sz val="11"/>
        <rFont val="Calibri"/>
        <family val="2"/>
      </rPr>
      <t xml:space="preserve">
(calendar days)</t>
    </r>
    <r>
      <rPr>
        <vertAlign val="superscript"/>
        <sz val="11"/>
        <rFont val="Calibri"/>
        <family val="2"/>
      </rPr>
      <t>2</t>
    </r>
  </si>
  <si>
    <t>As at 31 December 2025​</t>
  </si>
  <si>
    <r>
      <t>0-100</t>
    </r>
    <r>
      <rPr>
        <sz val="11"/>
        <rFont val="Calibri"/>
        <family val="2"/>
      </rPr>
      <t>​</t>
    </r>
  </si>
  <si>
    <r>
      <t>101-200</t>
    </r>
    <r>
      <rPr>
        <sz val="11"/>
        <rFont val="Calibri"/>
        <family val="2"/>
      </rPr>
      <t>​</t>
    </r>
  </si>
  <si>
    <r>
      <t>201-300</t>
    </r>
    <r>
      <rPr>
        <sz val="11"/>
        <rFont val="Calibri"/>
        <family val="2"/>
      </rPr>
      <t>​</t>
    </r>
  </si>
  <si>
    <r>
      <t>301-400</t>
    </r>
    <r>
      <rPr>
        <sz val="11"/>
        <rFont val="Calibri"/>
        <family val="2"/>
      </rPr>
      <t>​</t>
    </r>
  </si>
  <si>
    <r>
      <t>401-600</t>
    </r>
    <r>
      <rPr>
        <sz val="11"/>
        <rFont val="Calibri"/>
        <family val="2"/>
      </rPr>
      <t>​</t>
    </r>
  </si>
  <si>
    <r>
      <t>601-800</t>
    </r>
    <r>
      <rPr>
        <sz val="11"/>
        <rFont val="Calibri"/>
        <family val="2"/>
      </rPr>
      <t>​</t>
    </r>
  </si>
  <si>
    <r>
      <t>800+</t>
    </r>
    <r>
      <rPr>
        <sz val="11"/>
        <rFont val="Calibri"/>
        <family val="2"/>
      </rPr>
      <t>​</t>
    </r>
  </si>
  <si>
    <r>
      <t>DRCA Initial Liability</t>
    </r>
    <r>
      <rPr>
        <sz val="11"/>
        <color rgb="FF808080"/>
        <rFont val="Calibri"/>
        <family val="2"/>
      </rPr>
      <t>​</t>
    </r>
  </si>
  <si>
    <r>
      <t>MRCA Initial Liability</t>
    </r>
    <r>
      <rPr>
        <sz val="11"/>
        <color rgb="FF808080"/>
        <rFont val="Calibri"/>
        <family val="2"/>
      </rPr>
      <t>​</t>
    </r>
  </si>
  <si>
    <r>
      <t>VEA Compensation Payment</t>
    </r>
    <r>
      <rPr>
        <sz val="11"/>
        <color rgb="FF808080"/>
        <rFont val="Calibri"/>
        <family val="2"/>
      </rPr>
      <t>​</t>
    </r>
  </si>
  <si>
    <r>
      <t>Dual Act IL (VEA/DRCA) </t>
    </r>
    <r>
      <rPr>
        <sz val="11"/>
        <color rgb="FF808080"/>
        <rFont val="Calibri"/>
        <family val="2"/>
      </rPr>
      <t>​</t>
    </r>
  </si>
  <si>
    <r>
      <t>Tri Act IL (MRCA/DRCA/VEA)</t>
    </r>
    <r>
      <rPr>
        <sz val="11"/>
        <color rgb="FF808080"/>
        <rFont val="Calibri"/>
        <family val="2"/>
      </rPr>
      <t>​</t>
    </r>
  </si>
  <si>
    <r>
      <t>VEA Application for Increase</t>
    </r>
    <r>
      <rPr>
        <sz val="11"/>
        <color rgb="FF808080"/>
        <rFont val="Calibri"/>
        <family val="2"/>
      </rPr>
      <t>​</t>
    </r>
  </si>
  <si>
    <r>
      <t>MRCA Permanent Impairment</t>
    </r>
    <r>
      <rPr>
        <sz val="11"/>
        <color rgb="FF808080"/>
        <rFont val="Calibri"/>
        <family val="2"/>
      </rPr>
      <t>​</t>
    </r>
    <r>
      <rPr>
        <sz val="11"/>
        <color rgb="FF000000"/>
        <rFont val="Calibri"/>
        <family val="2"/>
      </rPr>
      <t>*</t>
    </r>
  </si>
  <si>
    <r>
      <t>DRCA Permanent Impairment</t>
    </r>
    <r>
      <rPr>
        <sz val="11"/>
        <color rgb="FF808080"/>
        <rFont val="Calibri"/>
        <family val="2"/>
      </rPr>
      <t>​</t>
    </r>
    <r>
      <rPr>
        <sz val="11"/>
        <color rgb="FF000000"/>
        <rFont val="Calibri"/>
        <family val="2"/>
      </rPr>
      <t>*</t>
    </r>
  </si>
  <si>
    <r>
      <t>MRCA/DRCA Incapacity</t>
    </r>
    <r>
      <rPr>
        <sz val="11"/>
        <color rgb="FF808080"/>
        <rFont val="Calibri"/>
        <family val="2"/>
      </rPr>
      <t>​</t>
    </r>
  </si>
  <si>
    <r>
      <t>VEA War Widow</t>
    </r>
    <r>
      <rPr>
        <sz val="11"/>
        <color rgb="FF808080"/>
        <rFont val="Calibri"/>
        <family val="2"/>
      </rPr>
      <t>​</t>
    </r>
  </si>
  <si>
    <r>
      <t>MRCA/DRCA Death Compensation</t>
    </r>
    <r>
      <rPr>
        <sz val="11"/>
        <color rgb="FF808080"/>
        <rFont val="Calibri"/>
        <family val="2"/>
      </rPr>
      <t>​</t>
    </r>
  </si>
  <si>
    <r>
      <t>Total Compensation claims</t>
    </r>
    <r>
      <rPr>
        <sz val="11"/>
        <rFont val="Calibri"/>
        <family val="2"/>
      </rPr>
      <t>​</t>
    </r>
  </si>
  <si>
    <t>2. Represents number of unallocated claims at the end of the month in each age bracket.</t>
  </si>
  <si>
    <r>
      <t xml:space="preserve">Age distribution of unallocated​ claims </t>
    </r>
    <r>
      <rPr>
        <sz val="11"/>
        <rFont val="Calibri"/>
        <family val="2"/>
      </rPr>
      <t xml:space="preserve">
(calendar days)</t>
    </r>
    <r>
      <rPr>
        <vertAlign val="superscript"/>
        <sz val="11"/>
        <rFont val="Calibri"/>
        <family val="2"/>
      </rPr>
      <t>3</t>
    </r>
  </si>
  <si>
    <t>As at 31 December 2024</t>
  </si>
  <si>
    <r>
      <t>MRCA Permanent Impairment</t>
    </r>
    <r>
      <rPr>
        <sz val="11"/>
        <color rgb="FF808080"/>
        <rFont val="Calibri"/>
        <family val="2"/>
      </rPr>
      <t>​</t>
    </r>
  </si>
  <si>
    <r>
      <t>DRCA Permanent Impairment</t>
    </r>
    <r>
      <rPr>
        <sz val="11"/>
        <color rgb="FF808080"/>
        <rFont val="Calibri"/>
        <family val="2"/>
      </rPr>
      <t>​</t>
    </r>
  </si>
  <si>
    <t>3. Represents number of unallocated claims at the end of the month in each age bracket.</t>
  </si>
  <si>
    <t>% change from last month</t>
  </si>
  <si>
    <t>Dual Act IL (VEA/DRCA) ​</t>
  </si>
  <si>
    <t>Tri Act IL (MRCA/DRCA/VEA)​</t>
  </si>
  <si>
    <t>VEA Application for Increase​</t>
  </si>
  <si>
    <r>
      <t>Total Initial Liability</t>
    </r>
    <r>
      <rPr>
        <sz val="11"/>
        <rFont val="Calibri"/>
        <family val="2"/>
      </rPr>
      <t>​</t>
    </r>
  </si>
  <si>
    <t>MRCA Permanent Impairment​</t>
  </si>
  <si>
    <t>DRCA Permanent Impairment​</t>
  </si>
  <si>
    <r>
      <t>Total Permanent Impairment</t>
    </r>
    <r>
      <rPr>
        <sz val="11"/>
        <rFont val="Calibri"/>
        <family val="2"/>
      </rPr>
      <t>​</t>
    </r>
  </si>
  <si>
    <t>MRCA/DRCA Incapacity​</t>
  </si>
  <si>
    <t>VEA War Widow​</t>
  </si>
  <si>
    <t>MRCA/DRCA Death Compensation​</t>
  </si>
  <si>
    <r>
      <t xml:space="preserve">Age distribution of claims being processed 
</t>
    </r>
    <r>
      <rPr>
        <sz val="11"/>
        <rFont val="Calibri"/>
        <family val="2"/>
      </rPr>
      <t>(calendar days)</t>
    </r>
    <r>
      <rPr>
        <vertAlign val="superscript"/>
        <sz val="11"/>
        <rFont val="Calibri"/>
        <family val="2"/>
      </rPr>
      <t>1</t>
    </r>
  </si>
  <si>
    <t>0-100​</t>
  </si>
  <si>
    <t>101-200​</t>
  </si>
  <si>
    <t>201-300​</t>
  </si>
  <si>
    <t>301-400​</t>
  </si>
  <si>
    <t>401-600​</t>
  </si>
  <si>
    <t>601-800​</t>
  </si>
  <si>
    <t>800+​</t>
  </si>
  <si>
    <t>Total Compensation claims​</t>
  </si>
  <si>
    <t>1. Represents number of claims being processed at the end of the month in each age bracket.</t>
  </si>
  <si>
    <r>
      <t xml:space="preserve">Age distribution of claims being processed 
</t>
    </r>
    <r>
      <rPr>
        <sz val="11"/>
        <rFont val="Calibri"/>
        <family val="2"/>
      </rPr>
      <t>(calendar days)</t>
    </r>
    <r>
      <rPr>
        <vertAlign val="superscript"/>
        <sz val="11"/>
        <rFont val="Calibri"/>
        <family val="2"/>
      </rPr>
      <t>2</t>
    </r>
  </si>
  <si>
    <t>2. Represents number of claims being processed at the end of the month in each age bracket.</t>
  </si>
  <si>
    <r>
      <t>Claims on hand</t>
    </r>
    <r>
      <rPr>
        <sz val="11"/>
        <rFont val="Calibri"/>
        <family val="2"/>
      </rPr>
      <t xml:space="preserve">​ </t>
    </r>
    <r>
      <rPr>
        <vertAlign val="superscript"/>
        <sz val="11"/>
        <rFont val="Calibri"/>
        <family val="2"/>
      </rPr>
      <t>3</t>
    </r>
  </si>
  <si>
    <t>DRCA Initial Liability​</t>
  </si>
  <si>
    <t>MRCA Initial Liability​</t>
  </si>
  <si>
    <t>VEA Compensation Payment​</t>
  </si>
  <si>
    <t>3. Includes unallocated claims and claims being processed.</t>
  </si>
  <si>
    <r>
      <t xml:space="preserve">Age distribution of  claims on hand​ 
</t>
    </r>
    <r>
      <rPr>
        <sz val="11"/>
        <rFont val="Calibri"/>
        <family val="2"/>
      </rPr>
      <t>(calendar days)</t>
    </r>
    <r>
      <rPr>
        <vertAlign val="superscript"/>
        <sz val="11"/>
        <rFont val="Calibri"/>
        <family val="2"/>
      </rPr>
      <t>4</t>
    </r>
  </si>
  <si>
    <t>4. Represents number of claims on hand at the end of the month in each age bracket.</t>
  </si>
  <si>
    <r>
      <t xml:space="preserve">Age distribution of  claims on hand​ 
</t>
    </r>
    <r>
      <rPr>
        <sz val="11"/>
        <rFont val="Calibri"/>
        <family val="2"/>
      </rPr>
      <t>(calendar days)</t>
    </r>
    <r>
      <rPr>
        <vertAlign val="superscript"/>
        <sz val="11"/>
        <rFont val="Calibri"/>
        <family val="2"/>
      </rPr>
      <t>5</t>
    </r>
  </si>
  <si>
    <t>5. Represents number of claims on hand at the end of the month in each age bracket.</t>
  </si>
  <si>
    <t>Average Days on Hand Profile - June 2022 to December 2025</t>
  </si>
  <si>
    <t>Month</t>
  </si>
  <si>
    <t>Claim Type</t>
  </si>
  <si>
    <t>Average Days on Hand</t>
  </si>
  <si>
    <t>MRCA IL</t>
  </si>
  <si>
    <t>MRCA PI</t>
  </si>
  <si>
    <t>Proportion of Claims by Age - MRCA IL - Days Old</t>
  </si>
  <si>
    <t>Days On Hand</t>
  </si>
  <si>
    <t>0 - 100</t>
  </si>
  <si>
    <t>101 - 200</t>
  </si>
  <si>
    <t>201 - 300</t>
  </si>
  <si>
    <t>301 - 400</t>
  </si>
  <si>
    <t>401 - 600</t>
  </si>
  <si>
    <t>601 - 800</t>
  </si>
  <si>
    <t>801 +</t>
  </si>
  <si>
    <t>Proportion of Claims by Age - MRCA PI - Days Old</t>
  </si>
  <si>
    <t>Determinations</t>
  </si>
  <si>
    <r>
      <t>Age distribution of Determinations</t>
    </r>
    <r>
      <rPr>
        <sz val="14"/>
        <color rgb="FFFF0000"/>
        <rFont val="Calibri"/>
        <family val="2"/>
        <scheme val="minor"/>
      </rPr>
      <t xml:space="preserve"> </t>
    </r>
    <r>
      <rPr>
        <sz val="14"/>
        <rFont val="Calibri"/>
        <family val="2"/>
        <scheme val="minor"/>
      </rPr>
      <t xml:space="preserve">(December 2025) </t>
    </r>
    <r>
      <rPr>
        <sz val="14"/>
        <color theme="1"/>
        <rFont val="Calibri"/>
        <family val="2"/>
        <scheme val="minor"/>
      </rPr>
      <t>- MRCA Initial Liability and DRCA Initial Liability</t>
    </r>
  </si>
  <si>
    <r>
      <t xml:space="preserve">Claim Determinations </t>
    </r>
    <r>
      <rPr>
        <sz val="11"/>
        <rFont val="Calibri"/>
        <family val="2"/>
      </rPr>
      <t>​</t>
    </r>
  </si>
  <si>
    <t>2024-2025</t>
  </si>
  <si>
    <t xml:space="preserve">FYTD </t>
  </si>
  <si>
    <t>Last FYTD</t>
  </si>
  <si>
    <t>% change from last FYTD</t>
  </si>
  <si>
    <r>
      <t xml:space="preserve">DRCA Initial Liability </t>
    </r>
    <r>
      <rPr>
        <vertAlign val="superscript"/>
        <sz val="11"/>
        <rFont val="Calibri"/>
        <family val="2"/>
      </rPr>
      <t>​1</t>
    </r>
  </si>
  <si>
    <r>
      <t>MRCA Initial Liability​</t>
    </r>
    <r>
      <rPr>
        <vertAlign val="superscript"/>
        <sz val="11"/>
        <rFont val="Calibri"/>
        <family val="2"/>
      </rPr>
      <t xml:space="preserve"> 2</t>
    </r>
  </si>
  <si>
    <r>
      <t>Initial Liability claims determined</t>
    </r>
    <r>
      <rPr>
        <sz val="11"/>
        <rFont val="Calibri"/>
        <family val="2"/>
      </rPr>
      <t>​</t>
    </r>
  </si>
  <si>
    <r>
      <t>Permanent Impairment claims determined</t>
    </r>
    <r>
      <rPr>
        <sz val="11"/>
        <rFont val="Calibri"/>
        <family val="2"/>
      </rPr>
      <t>​</t>
    </r>
  </si>
  <si>
    <r>
      <t>Compensation claims determined</t>
    </r>
    <r>
      <rPr>
        <sz val="11"/>
        <rFont val="Calibri"/>
        <family val="2"/>
      </rPr>
      <t>​*</t>
    </r>
  </si>
  <si>
    <t>​1. Total claims decided under DRCA, including those that were received and on hand as a Dual Act or Tri Act claim.</t>
  </si>
  <si>
    <t>​2. Total claims decided under MRCA, including those that were received and on hand as a Tri Act claim.</t>
  </si>
  <si>
    <r>
      <t xml:space="preserve">Age distribution of determinations 
</t>
    </r>
    <r>
      <rPr>
        <sz val="11"/>
        <rFont val="Calibri"/>
        <family val="2"/>
      </rPr>
      <t>(calendar days)</t>
    </r>
    <r>
      <rPr>
        <b/>
        <vertAlign val="superscript"/>
        <sz val="11"/>
        <rFont val="Calibri"/>
        <family val="2"/>
      </rPr>
      <t>3</t>
    </r>
  </si>
  <si>
    <t>3. Represents number of claims determined in month in each age bracket.</t>
  </si>
  <si>
    <r>
      <t xml:space="preserve">Age distribution of determinations 
</t>
    </r>
    <r>
      <rPr>
        <sz val="11"/>
        <rFont val="Calibri"/>
        <family val="2"/>
      </rPr>
      <t>(calendar days)</t>
    </r>
    <r>
      <rPr>
        <vertAlign val="superscript"/>
        <sz val="11"/>
        <rFont val="Calibri"/>
        <family val="2"/>
      </rPr>
      <t>4</t>
    </r>
  </si>
  <si>
    <t>4. Represents number of claims determined in month in each age bracket.</t>
  </si>
  <si>
    <t>Time Taken</t>
  </si>
  <si>
    <r>
      <t>Time taken to allocate</t>
    </r>
    <r>
      <rPr>
        <vertAlign val="superscript"/>
        <sz val="11"/>
        <rFont val="Calibri"/>
        <family val="2"/>
        <scheme val="minor"/>
      </rPr>
      <t>1</t>
    </r>
    <r>
      <rPr>
        <b/>
        <sz val="11"/>
        <rFont val="Calibri"/>
        <family val="2"/>
        <scheme val="minor"/>
      </rPr>
      <t xml:space="preserve"> </t>
    </r>
    <r>
      <rPr>
        <sz val="11"/>
        <rFont val="Calibri"/>
        <family val="2"/>
        <scheme val="minor"/>
      </rPr>
      <t>(average time in calendar days)</t>
    </r>
  </si>
  <si>
    <t>Permanent Impairment</t>
  </si>
  <si>
    <t>Incapacity</t>
  </si>
  <si>
    <t>1. Time taken to allocate includes time taken to register</t>
  </si>
  <si>
    <r>
      <t xml:space="preserve">Time with a DVA officer </t>
    </r>
    <r>
      <rPr>
        <sz val="11"/>
        <rFont val="Calibri"/>
        <family val="2"/>
        <scheme val="minor"/>
      </rPr>
      <t>(average time in calendar days)</t>
    </r>
  </si>
  <si>
    <r>
      <t xml:space="preserve">Time Taken to Process - Claims </t>
    </r>
    <r>
      <rPr>
        <b/>
        <vertAlign val="superscript"/>
        <sz val="11"/>
        <rFont val="Calibri"/>
        <family val="2"/>
        <scheme val="minor"/>
      </rPr>
      <t>2</t>
    </r>
    <r>
      <rPr>
        <b/>
        <sz val="11"/>
        <rFont val="Calibri"/>
        <family val="2"/>
        <scheme val="minor"/>
      </rPr>
      <t xml:space="preserve"> </t>
    </r>
    <r>
      <rPr>
        <sz val="11"/>
        <rFont val="Calibri"/>
        <family val="2"/>
        <scheme val="minor"/>
      </rPr>
      <t>(average time in calendar days)</t>
    </r>
  </si>
  <si>
    <t>Target</t>
  </si>
  <si>
    <t>MRCA Incapacity</t>
  </si>
  <si>
    <t>DRCA Incapacity</t>
  </si>
  <si>
    <t>Incapacity - Combined</t>
  </si>
  <si>
    <t xml:space="preserve">2. Time is measured from date of receipt to date of determination. The overall time taken to process includes periods external to the DVA process, e.g. time taken to obtain medical information from a treating GP or specialist. </t>
  </si>
  <si>
    <r>
      <t xml:space="preserve">Time Taken to Process - Claims </t>
    </r>
    <r>
      <rPr>
        <b/>
        <vertAlign val="superscript"/>
        <sz val="11"/>
        <rFont val="Calibri"/>
        <family val="2"/>
        <scheme val="minor"/>
      </rPr>
      <t>2</t>
    </r>
    <r>
      <rPr>
        <b/>
        <sz val="11"/>
        <rFont val="Calibri"/>
        <family val="2"/>
        <scheme val="minor"/>
      </rPr>
      <t xml:space="preserve"> </t>
    </r>
    <r>
      <rPr>
        <sz val="11"/>
        <rFont val="Calibri"/>
        <family val="2"/>
        <scheme val="minor"/>
      </rPr>
      <t>(</t>
    </r>
    <r>
      <rPr>
        <b/>
        <u/>
        <sz val="11"/>
        <rFont val="Calibri"/>
        <family val="2"/>
        <scheme val="minor"/>
      </rPr>
      <t>median</t>
    </r>
    <r>
      <rPr>
        <sz val="11"/>
        <rFont val="Calibri"/>
        <family val="2"/>
        <scheme val="minor"/>
      </rPr>
      <t xml:space="preserve"> time in calendar days)</t>
    </r>
  </si>
  <si>
    <t/>
  </si>
  <si>
    <t>Claim type</t>
  </si>
  <si>
    <t>Measure</t>
  </si>
  <si>
    <t>2023 calendar year
Received and Determined</t>
  </si>
  <si>
    <t>2024 calendar year
Received and Determined</t>
  </si>
  <si>
    <t>Difference 2023 - 2024 Calendar years</t>
  </si>
  <si>
    <t>% Difference</t>
  </si>
  <si>
    <t xml:space="preserve">Last 12 months 
Received and Determined </t>
  </si>
  <si>
    <t>Claims determined</t>
  </si>
  <si>
    <t>Avg time to allocate (days)</t>
  </si>
  <si>
    <t>Average TTTP (days)</t>
  </si>
  <si>
    <t>Median TTTP (days)</t>
  </si>
  <si>
    <t>DRCA IL</t>
  </si>
  <si>
    <t>VEA Disability Compensation Payment</t>
  </si>
  <si>
    <t>1 Oct 23 - 30 Sept 24</t>
  </si>
  <si>
    <t>1 Nov 23 - 31 Oct 24</t>
  </si>
  <si>
    <t>1 Dec 23 - 
30 Nov 24</t>
  </si>
  <si>
    <t>1 Jan 24 - 
31 Dec 24</t>
  </si>
  <si>
    <t>1 Feb 24 - 
31 Jan 25</t>
  </si>
  <si>
    <t>1 Mar 24 - 
28 Feb 25</t>
  </si>
  <si>
    <t>1 Apr 24 - 
31 Mar 25</t>
  </si>
  <si>
    <t>1 May 24 - 
30 Apr 25</t>
  </si>
  <si>
    <t>1 Jun 24 - 
31 May 25</t>
  </si>
  <si>
    <t>1 Jul 24 - 
30 Jun 25</t>
  </si>
  <si>
    <t>1 Aug 24 - 
31 Jul 25</t>
  </si>
  <si>
    <t>1 Sep 24 - 
31 Aug 25</t>
  </si>
  <si>
    <t>1 Oct 24 - 
30 Sep 25</t>
  </si>
  <si>
    <t>1 Nov 24 - 
31 Oct 25</t>
  </si>
  <si>
    <t>1 Dec 24 - 
30 Nov 25</t>
  </si>
  <si>
    <t>1 Jan 25 - 
31 Dec 25</t>
  </si>
  <si>
    <r>
      <t xml:space="preserve">MRCA IL </t>
    </r>
    <r>
      <rPr>
        <b/>
        <sz val="11"/>
        <color theme="1"/>
        <rFont val="Calibri"/>
        <family val="2"/>
        <scheme val="minor"/>
      </rPr>
      <t>Average</t>
    </r>
    <r>
      <rPr>
        <sz val="11"/>
        <color theme="1"/>
        <rFont val="Calibri"/>
        <family val="2"/>
        <scheme val="minor"/>
      </rPr>
      <t xml:space="preserve"> TTTP Received &amp; Determined in last 12 months</t>
    </r>
  </si>
  <si>
    <r>
      <t xml:space="preserve">MRCA IL </t>
    </r>
    <r>
      <rPr>
        <b/>
        <sz val="11"/>
        <color theme="1"/>
        <rFont val="Calibri"/>
        <family val="2"/>
        <scheme val="minor"/>
      </rPr>
      <t>Median</t>
    </r>
    <r>
      <rPr>
        <sz val="11"/>
        <color theme="1"/>
        <rFont val="Calibri"/>
        <family val="2"/>
        <scheme val="minor"/>
      </rPr>
      <t xml:space="preserve"> TTTP Received &amp; Determined in last 12 months</t>
    </r>
  </si>
  <si>
    <r>
      <t xml:space="preserve">DRCA IL </t>
    </r>
    <r>
      <rPr>
        <b/>
        <sz val="11"/>
        <color theme="1"/>
        <rFont val="Calibri"/>
        <family val="2"/>
        <scheme val="minor"/>
      </rPr>
      <t>Average</t>
    </r>
    <r>
      <rPr>
        <sz val="11"/>
        <color theme="1"/>
        <rFont val="Calibri"/>
        <family val="2"/>
        <scheme val="minor"/>
      </rPr>
      <t xml:space="preserve"> TTTP Received &amp; Determined in last 12 months</t>
    </r>
  </si>
  <si>
    <r>
      <t xml:space="preserve">DRCA IL </t>
    </r>
    <r>
      <rPr>
        <b/>
        <sz val="11"/>
        <color theme="1"/>
        <rFont val="Calibri"/>
        <family val="2"/>
        <scheme val="minor"/>
      </rPr>
      <t>Median</t>
    </r>
    <r>
      <rPr>
        <sz val="11"/>
        <color theme="1"/>
        <rFont val="Calibri"/>
        <family val="2"/>
        <scheme val="minor"/>
      </rPr>
      <t xml:space="preserve"> TTTP Received &amp; Determined in last 12 months</t>
    </r>
  </si>
  <si>
    <r>
      <t xml:space="preserve">VEA IL </t>
    </r>
    <r>
      <rPr>
        <b/>
        <sz val="11"/>
        <color theme="1"/>
        <rFont val="Calibri"/>
        <family val="2"/>
        <scheme val="minor"/>
      </rPr>
      <t>Average</t>
    </r>
    <r>
      <rPr>
        <sz val="11"/>
        <color theme="1"/>
        <rFont val="Calibri"/>
        <family val="2"/>
        <scheme val="minor"/>
      </rPr>
      <t xml:space="preserve"> TTTP Received &amp; Determined in last 12 months</t>
    </r>
  </si>
  <si>
    <r>
      <t xml:space="preserve">VEA IL </t>
    </r>
    <r>
      <rPr>
        <b/>
        <sz val="11"/>
        <color theme="1"/>
        <rFont val="Calibri"/>
        <family val="2"/>
        <scheme val="minor"/>
      </rPr>
      <t>Median</t>
    </r>
    <r>
      <rPr>
        <sz val="11"/>
        <color theme="1"/>
        <rFont val="Calibri"/>
        <family val="2"/>
        <scheme val="minor"/>
      </rPr>
      <t xml:space="preserve"> TTTP Received &amp; Determined in last 12 months</t>
    </r>
  </si>
  <si>
    <t>Current FYTD</t>
  </si>
  <si>
    <t>Total Conditions</t>
  </si>
  <si>
    <t>% of total on hand</t>
  </si>
  <si>
    <t>Total Initial Liability Conditions</t>
  </si>
  <si>
    <r>
      <t xml:space="preserve">Conditions Determined </t>
    </r>
    <r>
      <rPr>
        <b/>
        <vertAlign val="superscript"/>
        <sz val="11"/>
        <rFont val="Calibri"/>
        <family val="2"/>
        <scheme val="minor"/>
      </rPr>
      <t>1</t>
    </r>
  </si>
  <si>
    <t>2023-24</t>
  </si>
  <si>
    <t>Current FYTD (Nov-25)</t>
  </si>
  <si>
    <t>Last FYTD (Dec-25)</t>
  </si>
  <si>
    <t xml:space="preserve">DRCA Initial Liability </t>
  </si>
  <si>
    <t>Not Available for Dec- 25</t>
  </si>
  <si>
    <t>Total Condition determined</t>
  </si>
  <si>
    <t>1.  While a claim can be lodged with one or more conditions, each condition is determined separately.</t>
  </si>
  <si>
    <t>As at 31 December 2025</t>
  </si>
  <si>
    <t>Age (days)</t>
  </si>
  <si>
    <t>Current 
FYTD: 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</si>
</sst>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 #,##0.00_);_(* \(#,##0.00\);_(* &quot;-&quot;??_);_(@_)"/>
    <numFmt numFmtId="165" formatCode="0.0%"/>
    <numFmt numFmtId="166" formatCode="#,##0_ ;\-#,##0\ "/>
    <numFmt numFmtId="167" formatCode="0.0"/>
  </numFmts>
  <fonts count="43" x14ac:knownFonts="1">
    <font>
      <sz val="11"/>
      <color theme="1"/>
      <name val="Calibri"/>
      <family val="2"/>
      <scheme val="minor"/>
    </font>
    <font>
      <b/>
      <sz val="11"/>
      <color theme="0"/>
      <name val="Calibri"/>
      <family val="2"/>
      <scheme val="minor"/>
    </font>
    <font>
      <b/>
      <sz val="10"/>
      <color rgb="FFC00000"/>
      <name val="Arial"/>
      <family val="2"/>
    </font>
    <font>
      <sz val="10"/>
      <name val="Arial"/>
      <family val="2"/>
    </font>
    <font>
      <sz val="11"/>
      <color theme="1"/>
      <name val="Calibri"/>
      <family val="2"/>
      <scheme val="minor"/>
    </font>
    <font>
      <sz val="11"/>
      <color rgb="FFFF0000"/>
      <name val="Calibri"/>
      <family val="2"/>
      <scheme val="minor"/>
    </font>
    <font>
      <b/>
      <sz val="11"/>
      <color theme="1"/>
      <name val="Calibri"/>
      <family val="2"/>
      <scheme val="minor"/>
    </font>
    <font>
      <sz val="11"/>
      <color rgb="FF002060"/>
      <name val="Calibri"/>
      <family val="2"/>
      <scheme val="minor"/>
    </font>
    <font>
      <b/>
      <sz val="10"/>
      <color rgb="FF002060"/>
      <name val="Arial"/>
      <family val="2"/>
    </font>
    <font>
      <sz val="11"/>
      <name val="Calibri"/>
      <family val="2"/>
      <scheme val="minor"/>
    </font>
    <font>
      <sz val="11"/>
      <color indexed="8"/>
      <name val="Calibri"/>
      <family val="2"/>
      <scheme val="minor"/>
    </font>
    <font>
      <sz val="10"/>
      <color theme="1"/>
      <name val="Calibri"/>
      <family val="2"/>
      <scheme val="minor"/>
    </font>
    <font>
      <b/>
      <sz val="11"/>
      <name val="Calibri"/>
      <family val="2"/>
      <scheme val="minor"/>
    </font>
    <font>
      <b/>
      <sz val="11"/>
      <color rgb="FF000000"/>
      <name val="Calibri"/>
      <family val="2"/>
      <scheme val="minor"/>
    </font>
    <font>
      <sz val="11"/>
      <color rgb="FF000000"/>
      <name val="Calibri"/>
      <family val="2"/>
    </font>
    <font>
      <sz val="11"/>
      <color rgb="FF000000"/>
      <name val="Calibri"/>
      <family val="2"/>
      <scheme val="minor"/>
    </font>
    <font>
      <sz val="10"/>
      <color indexed="8"/>
      <name val="Arial"/>
      <family val="2"/>
    </font>
    <font>
      <sz val="11"/>
      <color rgb="FF808080"/>
      <name val="Calibri"/>
      <family val="2"/>
    </font>
    <font>
      <sz val="10"/>
      <color rgb="FFFF0000"/>
      <name val="Calibri"/>
      <family val="2"/>
      <scheme val="minor"/>
    </font>
    <font>
      <u/>
      <sz val="11"/>
      <color theme="10"/>
      <name val="Calibri"/>
      <family val="2"/>
      <scheme val="minor"/>
    </font>
    <font>
      <sz val="12"/>
      <color theme="1"/>
      <name val="Calibri"/>
      <family val="2"/>
      <scheme val="minor"/>
    </font>
    <font>
      <sz val="10"/>
      <color rgb="FF515151"/>
      <name val="Calibri"/>
      <family val="2"/>
      <scheme val="minor"/>
    </font>
    <font>
      <sz val="14"/>
      <color theme="1"/>
      <name val="Calibri"/>
      <family val="2"/>
      <scheme val="minor"/>
    </font>
    <font>
      <b/>
      <vertAlign val="superscript"/>
      <sz val="11"/>
      <name val="Calibri"/>
      <family val="2"/>
      <scheme val="minor"/>
    </font>
    <font>
      <b/>
      <sz val="11"/>
      <name val="Calibri"/>
      <family val="2"/>
    </font>
    <font>
      <sz val="11"/>
      <name val="Calibri"/>
      <family val="2"/>
    </font>
    <font>
      <sz val="10"/>
      <name val="Calibri"/>
      <family val="2"/>
      <scheme val="minor"/>
    </font>
    <font>
      <i/>
      <sz val="9.5"/>
      <name val="Calibri"/>
      <family val="2"/>
      <scheme val="minor"/>
    </font>
    <font>
      <vertAlign val="superscript"/>
      <sz val="11"/>
      <name val="Calibri"/>
      <family val="2"/>
    </font>
    <font>
      <b/>
      <sz val="11"/>
      <color rgb="FF002060"/>
      <name val="Calibri"/>
      <family val="2"/>
      <scheme val="minor"/>
    </font>
    <font>
      <b/>
      <sz val="10"/>
      <name val="Arial"/>
      <family val="2"/>
    </font>
    <font>
      <sz val="10"/>
      <name val="Calibri"/>
      <family val="2"/>
    </font>
    <font>
      <u/>
      <sz val="11"/>
      <color theme="1"/>
      <name val="Calibri"/>
      <family val="2"/>
      <scheme val="minor"/>
    </font>
    <font>
      <sz val="11"/>
      <color rgb="FFC00000"/>
      <name val="Calibri"/>
      <family val="2"/>
      <scheme val="minor"/>
    </font>
    <font>
      <vertAlign val="superscript"/>
      <sz val="11"/>
      <name val="Calibri"/>
      <family val="2"/>
      <scheme val="minor"/>
    </font>
    <font>
      <b/>
      <vertAlign val="superscript"/>
      <sz val="11"/>
      <name val="Calibri"/>
      <family val="2"/>
    </font>
    <font>
      <sz val="14"/>
      <color rgb="FFFF0000"/>
      <name val="Calibri"/>
      <family val="2"/>
      <scheme val="minor"/>
    </font>
    <font>
      <sz val="14"/>
      <name val="Calibri"/>
      <family val="2"/>
      <scheme val="minor"/>
    </font>
    <font>
      <b/>
      <u/>
      <sz val="11"/>
      <name val="Calibri"/>
      <family val="2"/>
      <scheme val="minor"/>
    </font>
    <font>
      <b/>
      <sz val="11"/>
      <color rgb="FFFF0000"/>
      <name val="Calibri"/>
      <family val="2"/>
      <scheme val="minor"/>
    </font>
    <font>
      <b/>
      <sz val="10"/>
      <name val="Calibri"/>
      <family val="2"/>
      <scheme val="minor"/>
    </font>
    <font>
      <b/>
      <sz val="10"/>
      <name val="Calibri"/>
      <family val="2"/>
    </font>
    <font>
      <u/>
      <sz val="11"/>
      <color theme="4" tint="-0.249977111117893"/>
      <name val="Calibri"/>
      <family val="2"/>
      <scheme val="minor"/>
    </font>
  </fonts>
  <fills count="10">
    <fill>
      <patternFill patternType="none"/>
    </fill>
    <fill>
      <patternFill patternType="gray125"/>
    </fill>
    <fill>
      <patternFill patternType="solid">
        <fgColor theme="8" tint="-0.49998474074526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2"/>
        <bgColor indexed="64"/>
      </patternFill>
    </fill>
    <fill>
      <patternFill patternType="solid">
        <fgColor theme="4" tint="0.59999389629810485"/>
        <bgColor indexed="64"/>
      </patternFill>
    </fill>
    <fill>
      <patternFill patternType="solid">
        <fgColor theme="0"/>
        <bgColor indexed="64"/>
      </patternFill>
    </fill>
    <fill>
      <patternFill patternType="solid">
        <fgColor rgb="FFECF4FA"/>
        <bgColor indexed="64"/>
      </patternFill>
    </fill>
    <fill>
      <patternFill patternType="solid">
        <fgColor theme="7" tint="0.59999389629810485"/>
        <bgColor indexed="64"/>
      </patternFill>
    </fill>
  </fills>
  <borders count="4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24994659260841701"/>
      </left>
      <right/>
      <top style="thin">
        <color theme="0" tint="-0.24994659260841701"/>
      </top>
      <bottom/>
      <diagonal/>
    </border>
    <border>
      <left/>
      <right/>
      <top style="thin">
        <color theme="0" tint="-0.24994659260841701"/>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thin">
        <color theme="0" tint="-0.24994659260841701"/>
      </left>
      <right style="thin">
        <color theme="0" tint="-0.24994659260841701"/>
      </right>
      <top/>
      <bottom style="thin">
        <color theme="0" tint="-0.24994659260841701"/>
      </bottom>
      <diagonal/>
    </border>
    <border>
      <left style="thin">
        <color theme="0" tint="-0.34998626667073579"/>
      </left>
      <right/>
      <top style="thin">
        <color theme="0" tint="-0.34998626667073579"/>
      </top>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right style="thin">
        <color theme="0" tint="-0.24994659260841701"/>
      </right>
      <top style="thin">
        <color theme="0" tint="-0.24994659260841701"/>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24994659260841701"/>
      </bottom>
      <diagonal/>
    </border>
    <border>
      <left style="thin">
        <color theme="0" tint="-0.34998626667073579"/>
      </left>
      <right/>
      <top/>
      <bottom/>
      <diagonal/>
    </border>
    <border>
      <left style="thin">
        <color theme="2" tint="-0.24994659260841701"/>
      </left>
      <right style="thin">
        <color theme="2" tint="-0.24994659260841701"/>
      </right>
      <top/>
      <bottom style="thin">
        <color theme="2" tint="-0.24994659260841701"/>
      </bottom>
      <diagonal/>
    </border>
    <border>
      <left style="thin">
        <color theme="0" tint="-0.34998626667073579"/>
      </left>
      <right style="thin">
        <color theme="0" tint="-0.14999847407452621"/>
      </right>
      <top style="thin">
        <color theme="0" tint="-0.34998626667073579"/>
      </top>
      <bottom style="thin">
        <color theme="0" tint="-0.34998626667073579"/>
      </bottom>
      <diagonal/>
    </border>
    <border>
      <left style="thin">
        <color theme="0" tint="-0.34998626667073579"/>
      </left>
      <right style="thin">
        <color theme="0" tint="-0.14999847407452621"/>
      </right>
      <top style="thin">
        <color theme="0" tint="-0.34998626667073579"/>
      </top>
      <bottom/>
      <diagonal/>
    </border>
    <border>
      <left style="thin">
        <color theme="0" tint="-0.34998626667073579"/>
      </left>
      <right style="thin">
        <color theme="0" tint="-0.14999847407452621"/>
      </right>
      <top/>
      <bottom style="thin">
        <color theme="0" tint="-0.34998626667073579"/>
      </bottom>
      <diagonal/>
    </border>
    <border>
      <left/>
      <right style="thin">
        <color theme="0" tint="-0.14999847407452621"/>
      </right>
      <top style="thin">
        <color theme="0" tint="-0.34998626667073579"/>
      </top>
      <bottom/>
      <diagonal/>
    </border>
    <border>
      <left/>
      <right style="thin">
        <color theme="0" tint="-0.14999847407452621"/>
      </right>
      <top/>
      <bottom style="thin">
        <color theme="0" tint="-0.34998626667073579"/>
      </bottom>
      <diagonal/>
    </border>
    <border>
      <left style="thin">
        <color theme="0" tint="-0.34998626667073579"/>
      </left>
      <right/>
      <top style="thin">
        <color theme="0" tint="-0.24994659260841701"/>
      </top>
      <bottom/>
      <diagonal/>
    </border>
    <border>
      <left style="thin">
        <color theme="0" tint="-0.24994659260841701"/>
      </left>
      <right style="thin">
        <color theme="0" tint="-0.24994659260841701"/>
      </right>
      <top style="thin">
        <color theme="0" tint="-0.14999847407452621"/>
      </top>
      <bottom style="thin">
        <color theme="0" tint="-0.24994659260841701"/>
      </bottom>
      <diagonal/>
    </border>
    <border>
      <left style="thin">
        <color theme="0" tint="-0.24994659260841701"/>
      </left>
      <right style="thin">
        <color theme="0" tint="-0.14999847407452621"/>
      </right>
      <top style="thin">
        <color theme="0" tint="-0.14999847407452621"/>
      </top>
      <bottom style="thin">
        <color theme="0" tint="-0.34998626667073579"/>
      </bottom>
      <diagonal/>
    </border>
    <border>
      <left style="thin">
        <color theme="0" tint="-0.24994659260841701"/>
      </left>
      <right style="thin">
        <color theme="0" tint="-0.1499984740745262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34998626667073579"/>
      </right>
      <top style="thin">
        <color theme="0" tint="-0.24994659260841701"/>
      </top>
      <bottom style="thin">
        <color theme="0" tint="-0.24994659260841701"/>
      </bottom>
      <diagonal/>
    </border>
    <border>
      <left style="thin">
        <color theme="0" tint="-0.24994659260841701"/>
      </left>
      <right style="thin">
        <color theme="0" tint="-0.34998626667073579"/>
      </right>
      <top style="thin">
        <color theme="0" tint="-0.24994659260841701"/>
      </top>
      <bottom/>
      <diagonal/>
    </border>
    <border>
      <left style="thin">
        <color theme="0" tint="-0.34998626667073579"/>
      </left>
      <right style="thin">
        <color theme="0" tint="-0.24994659260841701"/>
      </right>
      <top style="thin">
        <color theme="0" tint="-0.34998626667073579"/>
      </top>
      <bottom/>
      <diagonal/>
    </border>
    <border>
      <left style="thin">
        <color theme="0" tint="-0.34998626667073579"/>
      </left>
      <right style="thin">
        <color theme="0" tint="-0.24994659260841701"/>
      </right>
      <top style="thin">
        <color theme="0" tint="-0.34998626667073579"/>
      </top>
      <bottom style="thin">
        <color theme="0" tint="-0.34998626667073579"/>
      </bottom>
      <diagonal/>
    </border>
    <border>
      <left/>
      <right/>
      <top style="thin">
        <color theme="2" tint="-9.9948118533890809E-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24994659260841701"/>
      </left>
      <right style="thin">
        <color theme="0" tint="-0.24994659260841701"/>
      </right>
      <top style="thin">
        <color theme="0" tint="-0.24994659260841701"/>
      </top>
      <bottom style="thin">
        <color theme="0" tint="-0.34998626667073579"/>
      </bottom>
      <diagonal/>
    </border>
    <border>
      <left style="thin">
        <color theme="0" tint="-0.14999847407452621"/>
      </left>
      <right/>
      <top style="thin">
        <color theme="0" tint="-0.34998626667073579"/>
      </top>
      <bottom style="thin">
        <color theme="0" tint="-0.34998626667073579"/>
      </bottom>
      <diagonal/>
    </border>
    <border>
      <left style="thin">
        <color theme="0" tint="-0.24994659260841701"/>
      </left>
      <right style="thin">
        <color theme="0" tint="-0.24994659260841701"/>
      </right>
      <top/>
      <bottom/>
      <diagonal/>
    </border>
  </borders>
  <cellStyleXfs count="12">
    <xf numFmtId="0" fontId="0" fillId="0" borderId="0"/>
    <xf numFmtId="0" fontId="3" fillId="0" borderId="0"/>
    <xf numFmtId="9" fontId="4" fillId="0" borderId="0" applyFont="0" applyFill="0" applyBorder="0" applyAlignment="0" applyProtection="0"/>
    <xf numFmtId="0" fontId="10" fillId="0" borderId="0"/>
    <xf numFmtId="0" fontId="3" fillId="0" borderId="0"/>
    <xf numFmtId="0" fontId="4" fillId="0" borderId="0"/>
    <xf numFmtId="9" fontId="4" fillId="0" borderId="0" applyFont="0" applyFill="0" applyBorder="0" applyAlignment="0" applyProtection="0"/>
    <xf numFmtId="0" fontId="4" fillId="0" borderId="0"/>
    <xf numFmtId="0" fontId="16" fillId="0" borderId="0"/>
    <xf numFmtId="9" fontId="10" fillId="0" borderId="0" applyFont="0" applyFill="0" applyBorder="0" applyAlignment="0" applyProtection="0"/>
    <xf numFmtId="164" fontId="4" fillId="0" borderId="0" applyFont="0" applyFill="0" applyBorder="0" applyAlignment="0" applyProtection="0"/>
    <xf numFmtId="0" fontId="19" fillId="0" borderId="0" applyNumberFormat="0" applyFill="0" applyBorder="0" applyAlignment="0" applyProtection="0"/>
  </cellStyleXfs>
  <cellXfs count="264">
    <xf numFmtId="0" fontId="0" fillId="0" borderId="0" xfId="0"/>
    <xf numFmtId="0" fontId="7" fillId="2" borderId="0" xfId="0" applyFont="1" applyFill="1" applyAlignment="1" applyProtection="1">
      <alignment vertical="center"/>
      <protection hidden="1"/>
    </xf>
    <xf numFmtId="0" fontId="0" fillId="0" borderId="0" xfId="0" applyAlignment="1" applyProtection="1">
      <alignment vertical="center"/>
      <protection hidden="1"/>
    </xf>
    <xf numFmtId="0" fontId="8" fillId="2" borderId="0" xfId="0" applyFont="1" applyFill="1" applyAlignment="1" applyProtection="1">
      <alignment vertical="center"/>
      <protection hidden="1"/>
    </xf>
    <xf numFmtId="0" fontId="0" fillId="0" borderId="0" xfId="0" applyProtection="1">
      <protection hidden="1"/>
    </xf>
    <xf numFmtId="0" fontId="22" fillId="4" borderId="0" xfId="0" applyFont="1" applyFill="1" applyProtection="1">
      <protection hidden="1"/>
    </xf>
    <xf numFmtId="0" fontId="19" fillId="4" borderId="0" xfId="11" applyFill="1" applyBorder="1" applyAlignment="1" applyProtection="1">
      <alignment vertical="center"/>
      <protection hidden="1"/>
    </xf>
    <xf numFmtId="0" fontId="33" fillId="0" borderId="0" xfId="0" applyFont="1" applyProtection="1">
      <protection hidden="1"/>
    </xf>
    <xf numFmtId="0" fontId="19" fillId="4" borderId="0" xfId="11" applyFill="1" applyBorder="1" applyAlignment="1" applyProtection="1">
      <alignment horizontal="left" vertical="center" wrapText="1"/>
      <protection hidden="1"/>
    </xf>
    <xf numFmtId="0" fontId="19" fillId="0" borderId="0" xfId="11" applyFill="1" applyBorder="1" applyAlignment="1" applyProtection="1">
      <alignment horizontal="left" vertical="center" wrapText="1"/>
      <protection hidden="1"/>
    </xf>
    <xf numFmtId="0" fontId="5" fillId="0" borderId="0" xfId="0" applyFont="1" applyAlignment="1" applyProtection="1">
      <alignment horizontal="right"/>
      <protection hidden="1"/>
    </xf>
    <xf numFmtId="0" fontId="2" fillId="0" borderId="0" xfId="0" applyFont="1" applyAlignment="1" applyProtection="1">
      <alignment vertical="center"/>
      <protection hidden="1"/>
    </xf>
    <xf numFmtId="0" fontId="18" fillId="0" borderId="0" xfId="0" applyFont="1" applyProtection="1">
      <protection hidden="1"/>
    </xf>
    <xf numFmtId="0" fontId="0" fillId="0" borderId="1" xfId="0" applyBorder="1" applyAlignment="1" applyProtection="1">
      <alignment vertical="center"/>
      <protection hidden="1"/>
    </xf>
    <xf numFmtId="3" fontId="9" fillId="5" borderId="1" xfId="0" applyNumberFormat="1" applyFont="1" applyFill="1" applyBorder="1" applyAlignment="1" applyProtection="1">
      <alignment horizontal="center" vertical="center"/>
      <protection hidden="1"/>
    </xf>
    <xf numFmtId="3" fontId="0" fillId="0" borderId="1" xfId="0" applyNumberFormat="1" applyBorder="1" applyAlignment="1" applyProtection="1">
      <alignment horizontal="center" vertical="center"/>
      <protection hidden="1"/>
    </xf>
    <xf numFmtId="165" fontId="9" fillId="5" borderId="1" xfId="2" applyNumberFormat="1" applyFont="1" applyFill="1" applyBorder="1" applyAlignment="1" applyProtection="1">
      <alignment horizontal="center" vertical="center"/>
      <protection hidden="1"/>
    </xf>
    <xf numFmtId="3" fontId="9" fillId="0" borderId="1" xfId="0" applyNumberFormat="1" applyFont="1" applyBorder="1" applyAlignment="1" applyProtection="1">
      <alignment horizontal="center" vertical="center"/>
      <protection hidden="1"/>
    </xf>
    <xf numFmtId="0" fontId="6" fillId="0" borderId="0" xfId="0" applyFont="1" applyAlignment="1" applyProtection="1">
      <alignment wrapText="1"/>
      <protection hidden="1"/>
    </xf>
    <xf numFmtId="0" fontId="0" fillId="0" borderId="1" xfId="0" applyBorder="1" applyAlignment="1" applyProtection="1">
      <alignment horizontal="center" vertical="center"/>
      <protection hidden="1"/>
    </xf>
    <xf numFmtId="3" fontId="0" fillId="5" borderId="1" xfId="0" applyNumberFormat="1" applyFill="1" applyBorder="1" applyAlignment="1" applyProtection="1">
      <alignment horizontal="center" vertical="center"/>
      <protection hidden="1"/>
    </xf>
    <xf numFmtId="0" fontId="11" fillId="0" borderId="0" xfId="0" applyFont="1" applyAlignment="1" applyProtection="1">
      <alignment vertical="center"/>
      <protection hidden="1"/>
    </xf>
    <xf numFmtId="0" fontId="12" fillId="0" borderId="0" xfId="0" applyFont="1" applyAlignment="1" applyProtection="1">
      <alignment vertical="center"/>
      <protection hidden="1"/>
    </xf>
    <xf numFmtId="3" fontId="12" fillId="0" borderId="0" xfId="0" applyNumberFormat="1" applyFont="1" applyAlignment="1" applyProtection="1">
      <alignment horizontal="center" vertical="center"/>
      <protection hidden="1"/>
    </xf>
    <xf numFmtId="0" fontId="14" fillId="0" borderId="6" xfId="0" applyFont="1" applyBorder="1" applyAlignment="1" applyProtection="1">
      <alignment horizontal="left" vertical="center" wrapText="1"/>
      <protection hidden="1"/>
    </xf>
    <xf numFmtId="0" fontId="9" fillId="0" borderId="18" xfId="0" applyFont="1" applyBorder="1" applyAlignment="1" applyProtection="1">
      <alignment horizontal="center"/>
      <protection hidden="1"/>
    </xf>
    <xf numFmtId="3" fontId="9" fillId="0" borderId="18" xfId="0" applyNumberFormat="1" applyFont="1" applyBorder="1" applyAlignment="1" applyProtection="1">
      <alignment horizontal="center" vertical="center"/>
      <protection hidden="1"/>
    </xf>
    <xf numFmtId="0" fontId="14" fillId="0" borderId="1" xfId="0" applyFont="1" applyBorder="1" applyAlignment="1" applyProtection="1">
      <alignment horizontal="left" vertical="center" wrapText="1"/>
      <protection hidden="1"/>
    </xf>
    <xf numFmtId="3" fontId="9" fillId="0" borderId="4" xfId="0" applyNumberFormat="1" applyFont="1" applyBorder="1" applyAlignment="1" applyProtection="1">
      <alignment horizontal="center" vertical="center"/>
      <protection hidden="1"/>
    </xf>
    <xf numFmtId="3" fontId="0" fillId="0" borderId="18" xfId="0" applyNumberFormat="1" applyBorder="1" applyAlignment="1" applyProtection="1">
      <alignment horizontal="center" vertical="center"/>
      <protection hidden="1"/>
    </xf>
    <xf numFmtId="0" fontId="20" fillId="0" borderId="0" xfId="0" applyFont="1" applyProtection="1">
      <protection hidden="1"/>
    </xf>
    <xf numFmtId="0" fontId="5" fillId="0" borderId="0" xfId="0" applyFont="1" applyProtection="1">
      <protection hidden="1"/>
    </xf>
    <xf numFmtId="0" fontId="0" fillId="0" borderId="0" xfId="0" applyAlignment="1" applyProtection="1">
      <alignment wrapText="1"/>
      <protection hidden="1"/>
    </xf>
    <xf numFmtId="0" fontId="12" fillId="3" borderId="2" xfId="0" applyFont="1" applyFill="1" applyBorder="1" applyAlignment="1" applyProtection="1">
      <alignment vertical="center"/>
      <protection hidden="1"/>
    </xf>
    <xf numFmtId="17" fontId="24" fillId="3" borderId="2" xfId="0" applyNumberFormat="1" applyFont="1" applyFill="1" applyBorder="1" applyAlignment="1" applyProtection="1">
      <alignment horizontal="center" vertical="center" wrapText="1"/>
      <protection hidden="1"/>
    </xf>
    <xf numFmtId="0" fontId="9" fillId="0" borderId="2" xfId="0" applyFont="1" applyBorder="1" applyAlignment="1" applyProtection="1">
      <alignment vertical="center"/>
      <protection hidden="1"/>
    </xf>
    <xf numFmtId="3" fontId="9" fillId="0" borderId="2" xfId="0" applyNumberFormat="1" applyFont="1" applyBorder="1" applyAlignment="1" applyProtection="1">
      <alignment horizontal="center" vertical="center"/>
      <protection hidden="1"/>
    </xf>
    <xf numFmtId="0" fontId="9" fillId="0" borderId="1" xfId="0" applyFont="1" applyBorder="1" applyAlignment="1" applyProtection="1">
      <alignment vertical="center"/>
      <protection hidden="1"/>
    </xf>
    <xf numFmtId="1" fontId="9" fillId="0" borderId="1" xfId="0" applyNumberFormat="1" applyFont="1" applyBorder="1" applyAlignment="1" applyProtection="1">
      <alignment horizontal="center" vertical="center"/>
      <protection hidden="1"/>
    </xf>
    <xf numFmtId="0" fontId="24" fillId="3" borderId="17" xfId="0" applyFont="1" applyFill="1" applyBorder="1" applyAlignment="1" applyProtection="1">
      <alignment vertical="center" wrapText="1"/>
      <protection hidden="1"/>
    </xf>
    <xf numFmtId="0" fontId="24" fillId="3" borderId="20" xfId="0" applyFont="1" applyFill="1" applyBorder="1" applyAlignment="1" applyProtection="1">
      <alignment vertical="center" wrapText="1"/>
      <protection hidden="1"/>
    </xf>
    <xf numFmtId="3" fontId="24" fillId="3" borderId="3" xfId="0" applyNumberFormat="1" applyFont="1" applyFill="1" applyBorder="1" applyAlignment="1" applyProtection="1">
      <alignment horizontal="center" vertical="center" wrapText="1"/>
      <protection hidden="1"/>
    </xf>
    <xf numFmtId="3" fontId="24" fillId="3" borderId="14" xfId="0" applyNumberFormat="1" applyFont="1" applyFill="1" applyBorder="1" applyAlignment="1" applyProtection="1">
      <alignment horizontal="center" vertical="center" wrapText="1"/>
      <protection hidden="1"/>
    </xf>
    <xf numFmtId="0" fontId="25" fillId="0" borderId="6" xfId="0" applyFont="1" applyBorder="1" applyAlignment="1" applyProtection="1">
      <alignment horizontal="left" vertical="center" wrapText="1"/>
      <protection hidden="1"/>
    </xf>
    <xf numFmtId="3" fontId="0" fillId="0" borderId="18" xfId="0" applyNumberFormat="1" applyBorder="1" applyAlignment="1" applyProtection="1">
      <alignment horizontal="center"/>
      <protection hidden="1"/>
    </xf>
    <xf numFmtId="0" fontId="0" fillId="4" borderId="0" xfId="0" applyFill="1" applyProtection="1">
      <protection hidden="1"/>
    </xf>
    <xf numFmtId="165" fontId="0" fillId="0" borderId="0" xfId="2" applyNumberFormat="1" applyFont="1" applyProtection="1">
      <protection hidden="1"/>
    </xf>
    <xf numFmtId="165" fontId="9" fillId="5" borderId="2" xfId="0" applyNumberFormat="1" applyFont="1" applyFill="1" applyBorder="1" applyAlignment="1" applyProtection="1">
      <alignment horizontal="center" vertical="center"/>
      <protection hidden="1"/>
    </xf>
    <xf numFmtId="164" fontId="19" fillId="0" borderId="0" xfId="11" applyNumberFormat="1" applyFill="1" applyBorder="1" applyProtection="1">
      <protection hidden="1"/>
    </xf>
    <xf numFmtId="164" fontId="0" fillId="0" borderId="0" xfId="10" applyFont="1" applyProtection="1">
      <protection hidden="1"/>
    </xf>
    <xf numFmtId="3" fontId="9" fillId="5" borderId="2" xfId="0" applyNumberFormat="1" applyFont="1" applyFill="1" applyBorder="1" applyAlignment="1" applyProtection="1">
      <alignment horizontal="center" vertical="center"/>
      <protection hidden="1"/>
    </xf>
    <xf numFmtId="3" fontId="12" fillId="3" borderId="2" xfId="0" applyNumberFormat="1" applyFont="1" applyFill="1" applyBorder="1" applyAlignment="1" applyProtection="1">
      <alignment horizontal="center" vertical="center"/>
      <protection hidden="1"/>
    </xf>
    <xf numFmtId="0" fontId="9" fillId="0" borderId="0" xfId="0" applyFont="1" applyProtection="1">
      <protection hidden="1"/>
    </xf>
    <xf numFmtId="0" fontId="27" fillId="0" borderId="0" xfId="0" applyFont="1" applyAlignment="1" applyProtection="1">
      <alignment vertical="center"/>
      <protection hidden="1"/>
    </xf>
    <xf numFmtId="165" fontId="9" fillId="5" borderId="2" xfId="2" applyNumberFormat="1" applyFont="1" applyFill="1" applyBorder="1" applyAlignment="1" applyProtection="1">
      <alignment horizontal="center" vertical="center"/>
      <protection hidden="1"/>
    </xf>
    <xf numFmtId="0" fontId="9" fillId="0" borderId="16" xfId="0" applyFont="1" applyBorder="1" applyAlignment="1" applyProtection="1">
      <alignment vertical="center"/>
      <protection hidden="1"/>
    </xf>
    <xf numFmtId="3" fontId="9" fillId="5" borderId="16" xfId="0" applyNumberFormat="1" applyFont="1" applyFill="1" applyBorder="1" applyAlignment="1" applyProtection="1">
      <alignment horizontal="center" vertical="center"/>
      <protection hidden="1"/>
    </xf>
    <xf numFmtId="3" fontId="9" fillId="0" borderId="16" xfId="0" applyNumberFormat="1" applyFont="1" applyBorder="1" applyAlignment="1" applyProtection="1">
      <alignment horizontal="center" vertical="center"/>
      <protection hidden="1"/>
    </xf>
    <xf numFmtId="165" fontId="9" fillId="5" borderId="16" xfId="2" applyNumberFormat="1" applyFont="1" applyFill="1" applyBorder="1" applyAlignment="1" applyProtection="1">
      <alignment horizontal="center" vertical="center"/>
      <protection hidden="1"/>
    </xf>
    <xf numFmtId="3" fontId="25" fillId="5" borderId="2" xfId="0" applyNumberFormat="1" applyFont="1" applyFill="1" applyBorder="1" applyAlignment="1" applyProtection="1">
      <alignment horizontal="center" vertical="center" wrapText="1"/>
      <protection hidden="1"/>
    </xf>
    <xf numFmtId="0" fontId="26" fillId="0" borderId="0" xfId="0" applyFont="1" applyProtection="1">
      <protection hidden="1"/>
    </xf>
    <xf numFmtId="0" fontId="21" fillId="0" borderId="0" xfId="0" applyFont="1" applyProtection="1">
      <protection hidden="1"/>
    </xf>
    <xf numFmtId="15" fontId="5" fillId="0" borderId="0" xfId="0" applyNumberFormat="1" applyFont="1" applyAlignment="1" applyProtection="1">
      <alignment horizontal="right"/>
      <protection hidden="1"/>
    </xf>
    <xf numFmtId="0" fontId="19" fillId="4" borderId="0" xfId="11" applyFill="1" applyBorder="1" applyAlignment="1" applyProtection="1">
      <alignment horizontal="left" vertical="center"/>
      <protection hidden="1"/>
    </xf>
    <xf numFmtId="0" fontId="19" fillId="0" borderId="0" xfId="11" applyFill="1" applyBorder="1" applyAlignment="1" applyProtection="1">
      <alignment horizontal="left" vertical="center"/>
      <protection hidden="1"/>
    </xf>
    <xf numFmtId="0" fontId="12" fillId="0" borderId="1" xfId="0" applyFont="1" applyBorder="1" applyAlignment="1" applyProtection="1">
      <alignment vertical="center"/>
      <protection hidden="1"/>
    </xf>
    <xf numFmtId="1" fontId="0" fillId="5" borderId="1" xfId="0" applyNumberFormat="1" applyFill="1" applyBorder="1" applyAlignment="1" applyProtection="1">
      <alignment horizontal="center" vertical="center"/>
      <protection hidden="1"/>
    </xf>
    <xf numFmtId="0" fontId="9" fillId="0" borderId="2" xfId="0" applyFont="1" applyBorder="1" applyAlignment="1" applyProtection="1">
      <alignment horizontal="right" vertical="center"/>
      <protection hidden="1"/>
    </xf>
    <xf numFmtId="0" fontId="26" fillId="0" borderId="0" xfId="0" applyFont="1" applyAlignment="1" applyProtection="1">
      <alignment horizontal="left" vertical="top"/>
      <protection hidden="1"/>
    </xf>
    <xf numFmtId="0" fontId="14" fillId="5" borderId="1" xfId="0" applyFont="1" applyFill="1" applyBorder="1" applyAlignment="1" applyProtection="1">
      <alignment horizontal="center" vertical="center" wrapText="1"/>
      <protection hidden="1"/>
    </xf>
    <xf numFmtId="0" fontId="0" fillId="5" borderId="2" xfId="0" applyFill="1" applyBorder="1" applyAlignment="1" applyProtection="1">
      <alignment horizontal="center" vertical="center"/>
      <protection hidden="1"/>
    </xf>
    <xf numFmtId="1" fontId="9" fillId="0" borderId="2" xfId="0" applyNumberFormat="1" applyFont="1" applyBorder="1" applyAlignment="1" applyProtection="1">
      <alignment horizontal="center" vertical="center"/>
      <protection hidden="1"/>
    </xf>
    <xf numFmtId="0" fontId="9" fillId="0" borderId="2" xfId="0" applyFont="1" applyBorder="1" applyAlignment="1" applyProtection="1">
      <alignment horizontal="center" vertical="center"/>
      <protection hidden="1"/>
    </xf>
    <xf numFmtId="3" fontId="0" fillId="5" borderId="2" xfId="0" applyNumberFormat="1" applyFill="1" applyBorder="1" applyAlignment="1" applyProtection="1">
      <alignment horizontal="center" vertical="center"/>
      <protection hidden="1"/>
    </xf>
    <xf numFmtId="0" fontId="0" fillId="0" borderId="2" xfId="0" applyBorder="1" applyAlignment="1" applyProtection="1">
      <alignment horizontal="center" vertical="center"/>
      <protection hidden="1"/>
    </xf>
    <xf numFmtId="1" fontId="0" fillId="0" borderId="2" xfId="0" applyNumberFormat="1" applyBorder="1" applyAlignment="1" applyProtection="1">
      <alignment horizontal="center" vertical="center"/>
      <protection hidden="1"/>
    </xf>
    <xf numFmtId="3" fontId="9" fillId="0" borderId="0" xfId="0" applyNumberFormat="1" applyFont="1" applyAlignment="1" applyProtection="1">
      <alignment horizontal="center" vertical="center"/>
      <protection hidden="1"/>
    </xf>
    <xf numFmtId="3" fontId="25" fillId="0" borderId="0" xfId="0" applyNumberFormat="1" applyFont="1" applyAlignment="1" applyProtection="1">
      <alignment horizontal="center" vertical="center" wrapText="1"/>
      <protection hidden="1"/>
    </xf>
    <xf numFmtId="0" fontId="25" fillId="0" borderId="1" xfId="0" applyFont="1" applyBorder="1" applyAlignment="1" applyProtection="1">
      <alignment horizontal="left" vertical="center" wrapText="1"/>
      <protection hidden="1"/>
    </xf>
    <xf numFmtId="3" fontId="25" fillId="5" borderId="1" xfId="0" applyNumberFormat="1" applyFont="1" applyFill="1" applyBorder="1" applyAlignment="1" applyProtection="1">
      <alignment horizontal="center" vertical="center" wrapText="1"/>
      <protection hidden="1"/>
    </xf>
    <xf numFmtId="3" fontId="25" fillId="0" borderId="1" xfId="0" applyNumberFormat="1" applyFont="1" applyBorder="1" applyAlignment="1" applyProtection="1">
      <alignment horizontal="center" vertical="center" wrapText="1"/>
      <protection hidden="1"/>
    </xf>
    <xf numFmtId="0" fontId="0" fillId="0" borderId="0" xfId="0" applyAlignment="1" applyProtection="1">
      <alignment horizontal="center"/>
      <protection hidden="1"/>
    </xf>
    <xf numFmtId="3" fontId="1" fillId="0" borderId="0" xfId="0" applyNumberFormat="1" applyFont="1" applyAlignment="1" applyProtection="1">
      <alignment horizontal="center" vertical="center"/>
      <protection hidden="1"/>
    </xf>
    <xf numFmtId="0" fontId="31" fillId="0" borderId="0" xfId="0" applyFont="1" applyAlignment="1" applyProtection="1">
      <alignment horizontal="left" vertical="center"/>
      <protection hidden="1"/>
    </xf>
    <xf numFmtId="0" fontId="9" fillId="0" borderId="6" xfId="0" applyFont="1" applyBorder="1" applyAlignment="1" applyProtection="1">
      <alignment vertical="center"/>
      <protection hidden="1"/>
    </xf>
    <xf numFmtId="0" fontId="0" fillId="0" borderId="18" xfId="0" applyBorder="1" applyAlignment="1" applyProtection="1">
      <alignment horizontal="center" vertical="center"/>
      <protection hidden="1"/>
    </xf>
    <xf numFmtId="0" fontId="19" fillId="0" borderId="0" xfId="11" applyFill="1" applyBorder="1" applyAlignment="1" applyProtection="1">
      <alignment vertical="center"/>
      <protection hidden="1"/>
    </xf>
    <xf numFmtId="0" fontId="6" fillId="0" borderId="0" xfId="0" applyFont="1" applyAlignment="1" applyProtection="1">
      <alignment horizontal="left"/>
      <protection hidden="1"/>
    </xf>
    <xf numFmtId="3" fontId="14" fillId="5" borderId="1" xfId="0" applyNumberFormat="1" applyFont="1" applyFill="1" applyBorder="1" applyAlignment="1" applyProtection="1">
      <alignment horizontal="center" vertical="center" wrapText="1"/>
      <protection hidden="1"/>
    </xf>
    <xf numFmtId="3" fontId="14" fillId="0" borderId="1" xfId="0" applyNumberFormat="1" applyFont="1" applyBorder="1" applyAlignment="1" applyProtection="1">
      <alignment horizontal="center" vertical="center" wrapText="1"/>
      <protection hidden="1"/>
    </xf>
    <xf numFmtId="165" fontId="25" fillId="5" borderId="1" xfId="2" applyNumberFormat="1" applyFont="1" applyFill="1" applyBorder="1" applyAlignment="1" applyProtection="1">
      <alignment horizontal="center" vertical="center" wrapText="1"/>
      <protection hidden="1"/>
    </xf>
    <xf numFmtId="3" fontId="9" fillId="0" borderId="18" xfId="0" applyNumberFormat="1" applyFont="1" applyBorder="1" applyAlignment="1" applyProtection="1">
      <alignment horizontal="center"/>
      <protection hidden="1"/>
    </xf>
    <xf numFmtId="0" fontId="6" fillId="0" borderId="0" xfId="0" applyFont="1" applyProtection="1">
      <protection hidden="1"/>
    </xf>
    <xf numFmtId="0" fontId="25" fillId="0" borderId="11" xfId="0" applyFont="1" applyBorder="1" applyAlignment="1" applyProtection="1">
      <alignment horizontal="left" vertical="center" wrapText="1"/>
      <protection hidden="1"/>
    </xf>
    <xf numFmtId="0" fontId="9" fillId="2" borderId="0" xfId="0" applyFont="1" applyFill="1" applyAlignment="1" applyProtection="1">
      <alignment vertical="center"/>
      <protection hidden="1"/>
    </xf>
    <xf numFmtId="0" fontId="7" fillId="0" borderId="0" xfId="0" applyFont="1" applyAlignment="1" applyProtection="1">
      <alignment vertical="center"/>
      <protection hidden="1"/>
    </xf>
    <xf numFmtId="0" fontId="29" fillId="2" borderId="0" xfId="0" applyFont="1" applyFill="1" applyAlignment="1" applyProtection="1">
      <alignment vertical="center"/>
      <protection hidden="1"/>
    </xf>
    <xf numFmtId="0" fontId="30" fillId="2" borderId="0" xfId="0" applyFont="1" applyFill="1" applyAlignment="1" applyProtection="1">
      <alignment vertical="center"/>
      <protection hidden="1"/>
    </xf>
    <xf numFmtId="0" fontId="12" fillId="3" borderId="0" xfId="0" applyFont="1" applyFill="1" applyAlignment="1" applyProtection="1">
      <alignment vertical="center"/>
      <protection hidden="1"/>
    </xf>
    <xf numFmtId="0" fontId="0" fillId="3" borderId="0" xfId="0" applyFill="1" applyProtection="1">
      <protection hidden="1"/>
    </xf>
    <xf numFmtId="0" fontId="9" fillId="3" borderId="0" xfId="0" applyFont="1" applyFill="1" applyAlignment="1" applyProtection="1">
      <alignment vertical="center"/>
      <protection hidden="1"/>
    </xf>
    <xf numFmtId="0" fontId="15" fillId="0" borderId="0" xfId="0" applyFont="1" applyProtection="1">
      <protection hidden="1"/>
    </xf>
    <xf numFmtId="0" fontId="19" fillId="0" borderId="0" xfId="11" applyProtection="1">
      <protection hidden="1"/>
    </xf>
    <xf numFmtId="0" fontId="32" fillId="0" borderId="0" xfId="0" applyFont="1" applyProtection="1">
      <protection hidden="1"/>
    </xf>
    <xf numFmtId="15" fontId="9" fillId="0" borderId="0" xfId="0" applyNumberFormat="1" applyFont="1" applyAlignment="1" applyProtection="1">
      <alignment horizontal="right"/>
      <protection hidden="1"/>
    </xf>
    <xf numFmtId="0" fontId="0" fillId="0" borderId="0" xfId="0" applyAlignment="1">
      <alignment horizontal="center"/>
    </xf>
    <xf numFmtId="17" fontId="0" fillId="0" borderId="0" xfId="0" applyNumberFormat="1"/>
    <xf numFmtId="10" fontId="0" fillId="0" borderId="0" xfId="0" applyNumberFormat="1"/>
    <xf numFmtId="10" fontId="15" fillId="0" borderId="2" xfId="0" applyNumberFormat="1" applyFont="1" applyBorder="1" applyAlignment="1" applyProtection="1">
      <alignment horizontal="center" vertical="center"/>
      <protection hidden="1"/>
    </xf>
    <xf numFmtId="167" fontId="9" fillId="0" borderId="1" xfId="0" applyNumberFormat="1" applyFont="1" applyBorder="1" applyAlignment="1" applyProtection="1">
      <alignment horizontal="center" vertical="center"/>
      <protection hidden="1"/>
    </xf>
    <xf numFmtId="0" fontId="25" fillId="0" borderId="6" xfId="0" applyFont="1" applyBorder="1" applyAlignment="1" applyProtection="1">
      <alignment horizontal="center" vertical="center" wrapText="1"/>
      <protection hidden="1"/>
    </xf>
    <xf numFmtId="10" fontId="0" fillId="0" borderId="0" xfId="0" applyNumberFormat="1" applyAlignment="1">
      <alignment horizontal="center"/>
    </xf>
    <xf numFmtId="3" fontId="0" fillId="0" borderId="0" xfId="0" applyNumberFormat="1" applyProtection="1">
      <protection hidden="1"/>
    </xf>
    <xf numFmtId="0" fontId="25" fillId="0" borderId="0" xfId="0" applyFont="1" applyAlignment="1" applyProtection="1">
      <alignment horizontal="center" vertical="center" wrapText="1"/>
      <protection hidden="1"/>
    </xf>
    <xf numFmtId="165" fontId="12" fillId="3" borderId="2" xfId="0" applyNumberFormat="1" applyFont="1" applyFill="1" applyBorder="1" applyAlignment="1" applyProtection="1">
      <alignment horizontal="center" vertical="center"/>
      <protection hidden="1"/>
    </xf>
    <xf numFmtId="1" fontId="9" fillId="0" borderId="4" xfId="0" applyNumberFormat="1" applyFont="1" applyBorder="1" applyAlignment="1" applyProtection="1">
      <alignment horizontal="center" vertical="center"/>
      <protection hidden="1"/>
    </xf>
    <xf numFmtId="1" fontId="9" fillId="0" borderId="15" xfId="0" applyNumberFormat="1" applyFont="1" applyBorder="1" applyAlignment="1" applyProtection="1">
      <alignment horizontal="center" vertical="center"/>
      <protection hidden="1"/>
    </xf>
    <xf numFmtId="1" fontId="9" fillId="0" borderId="8" xfId="0" applyNumberFormat="1" applyFont="1" applyBorder="1" applyAlignment="1" applyProtection="1">
      <alignment horizontal="center" vertical="center"/>
      <protection hidden="1"/>
    </xf>
    <xf numFmtId="0" fontId="39" fillId="3" borderId="2" xfId="0" applyFont="1" applyFill="1" applyBorder="1" applyAlignment="1" applyProtection="1">
      <alignment horizontal="center" vertical="center"/>
      <protection hidden="1"/>
    </xf>
    <xf numFmtId="3" fontId="39" fillId="3" borderId="2" xfId="0" applyNumberFormat="1" applyFont="1" applyFill="1" applyBorder="1" applyAlignment="1" applyProtection="1">
      <alignment horizontal="center" vertical="center"/>
      <protection hidden="1"/>
    </xf>
    <xf numFmtId="0" fontId="39" fillId="3" borderId="2" xfId="0" applyFont="1" applyFill="1" applyBorder="1" applyAlignment="1" applyProtection="1">
      <alignment vertical="center"/>
      <protection hidden="1"/>
    </xf>
    <xf numFmtId="17" fontId="12" fillId="3" borderId="14" xfId="0" applyNumberFormat="1" applyFont="1" applyFill="1" applyBorder="1" applyAlignment="1" applyProtection="1">
      <alignment horizontal="center" vertical="center"/>
      <protection hidden="1"/>
    </xf>
    <xf numFmtId="0" fontId="12" fillId="3" borderId="5" xfId="0" applyFont="1" applyFill="1" applyBorder="1" applyAlignment="1" applyProtection="1">
      <alignment vertical="center"/>
      <protection hidden="1"/>
    </xf>
    <xf numFmtId="15" fontId="12" fillId="0" borderId="0" xfId="0" applyNumberFormat="1" applyFont="1" applyAlignment="1" applyProtection="1">
      <alignment horizontal="right"/>
      <protection hidden="1"/>
    </xf>
    <xf numFmtId="0" fontId="12" fillId="6" borderId="26" xfId="0" applyFont="1" applyFill="1" applyBorder="1" applyAlignment="1" applyProtection="1">
      <alignment vertical="center"/>
      <protection hidden="1"/>
    </xf>
    <xf numFmtId="0" fontId="13" fillId="6" borderId="27" xfId="0" applyFont="1" applyFill="1" applyBorder="1" applyAlignment="1" applyProtection="1">
      <alignment vertical="center"/>
      <protection hidden="1"/>
    </xf>
    <xf numFmtId="0" fontId="12" fillId="6" borderId="1" xfId="0" applyFont="1" applyFill="1" applyBorder="1" applyAlignment="1" applyProtection="1">
      <alignment vertical="center"/>
      <protection hidden="1"/>
    </xf>
    <xf numFmtId="3" fontId="12" fillId="6" borderId="1" xfId="0" applyNumberFormat="1" applyFont="1" applyFill="1" applyBorder="1" applyAlignment="1" applyProtection="1">
      <alignment horizontal="center" vertical="center"/>
      <protection hidden="1"/>
    </xf>
    <xf numFmtId="0" fontId="24" fillId="6" borderId="7" xfId="0" applyFont="1" applyFill="1" applyBorder="1" applyAlignment="1" applyProtection="1">
      <alignment horizontal="center" vertical="center" wrapText="1"/>
      <protection hidden="1"/>
    </xf>
    <xf numFmtId="0" fontId="24" fillId="6" borderId="8" xfId="0" applyFont="1" applyFill="1" applyBorder="1" applyAlignment="1" applyProtection="1">
      <alignment horizontal="center" vertical="center" wrapText="1"/>
      <protection hidden="1"/>
    </xf>
    <xf numFmtId="164" fontId="24" fillId="6" borderId="3" xfId="10" applyFont="1" applyFill="1" applyBorder="1" applyAlignment="1" applyProtection="1">
      <alignment horizontal="center" vertical="center" wrapText="1"/>
      <protection hidden="1"/>
    </xf>
    <xf numFmtId="164" fontId="24" fillId="6" borderId="14" xfId="10" applyFont="1" applyFill="1" applyBorder="1" applyAlignment="1" applyProtection="1">
      <alignment horizontal="center" vertical="center" wrapText="1"/>
      <protection hidden="1"/>
    </xf>
    <xf numFmtId="0" fontId="24" fillId="6" borderId="1" xfId="0" applyFont="1" applyFill="1" applyBorder="1" applyAlignment="1" applyProtection="1">
      <alignment horizontal="left" vertical="center" wrapText="1"/>
      <protection hidden="1"/>
    </xf>
    <xf numFmtId="166" fontId="24" fillId="6" borderId="1" xfId="10" applyNumberFormat="1" applyFont="1" applyFill="1" applyBorder="1" applyAlignment="1" applyProtection="1">
      <alignment horizontal="center" vertical="center" wrapText="1"/>
      <protection hidden="1"/>
    </xf>
    <xf numFmtId="0" fontId="24" fillId="6" borderId="1" xfId="0" applyFont="1" applyFill="1" applyBorder="1" applyAlignment="1" applyProtection="1">
      <alignment horizontal="center" vertical="center" wrapText="1"/>
      <protection hidden="1"/>
    </xf>
    <xf numFmtId="3" fontId="12" fillId="6" borderId="4" xfId="0" applyNumberFormat="1" applyFont="1" applyFill="1" applyBorder="1" applyAlignment="1" applyProtection="1">
      <alignment horizontal="center" vertical="center"/>
      <protection hidden="1"/>
    </xf>
    <xf numFmtId="15" fontId="24" fillId="6" borderId="25" xfId="0" applyNumberFormat="1" applyFont="1" applyFill="1" applyBorder="1" applyAlignment="1" applyProtection="1">
      <alignment horizontal="left" vertical="center" wrapText="1"/>
      <protection hidden="1"/>
    </xf>
    <xf numFmtId="14" fontId="24" fillId="6" borderId="7" xfId="0" applyNumberFormat="1" applyFont="1" applyFill="1" applyBorder="1" applyAlignment="1" applyProtection="1">
      <alignment horizontal="center" vertical="center" wrapText="1"/>
      <protection hidden="1"/>
    </xf>
    <xf numFmtId="17" fontId="24" fillId="6" borderId="7" xfId="0" applyNumberFormat="1" applyFont="1" applyFill="1" applyBorder="1" applyAlignment="1" applyProtection="1">
      <alignment horizontal="center" vertical="center" wrapText="1"/>
      <protection hidden="1"/>
    </xf>
    <xf numFmtId="15" fontId="24" fillId="6" borderId="8" xfId="0" applyNumberFormat="1" applyFont="1" applyFill="1" applyBorder="1" applyAlignment="1" applyProtection="1">
      <alignment horizontal="center" vertical="center" wrapText="1"/>
      <protection hidden="1"/>
    </xf>
    <xf numFmtId="3" fontId="24" fillId="6" borderId="1" xfId="0" applyNumberFormat="1" applyFont="1" applyFill="1" applyBorder="1" applyAlignment="1" applyProtection="1">
      <alignment horizontal="center" vertical="center" wrapText="1"/>
      <protection hidden="1"/>
    </xf>
    <xf numFmtId="165" fontId="24" fillId="6" borderId="1" xfId="2" applyNumberFormat="1" applyFont="1" applyFill="1" applyBorder="1" applyAlignment="1" applyProtection="1">
      <alignment horizontal="center" vertical="center" wrapText="1"/>
      <protection hidden="1"/>
    </xf>
    <xf numFmtId="0" fontId="24" fillId="6" borderId="3" xfId="0" applyFont="1" applyFill="1" applyBorder="1" applyAlignment="1" applyProtection="1">
      <alignment horizontal="center" vertical="center" wrapText="1"/>
      <protection hidden="1"/>
    </xf>
    <xf numFmtId="0" fontId="24" fillId="6" borderId="14" xfId="0" applyFont="1" applyFill="1" applyBorder="1" applyAlignment="1" applyProtection="1">
      <alignment horizontal="center" vertical="center" wrapText="1"/>
      <protection hidden="1"/>
    </xf>
    <xf numFmtId="0" fontId="24" fillId="6" borderId="20" xfId="0" applyFont="1" applyFill="1" applyBorder="1" applyAlignment="1" applyProtection="1">
      <alignment horizontal="left" vertical="center" wrapText="1"/>
      <protection hidden="1"/>
    </xf>
    <xf numFmtId="3" fontId="12" fillId="6" borderId="24" xfId="0" applyNumberFormat="1" applyFont="1" applyFill="1" applyBorder="1" applyAlignment="1" applyProtection="1">
      <alignment horizontal="center" vertical="center"/>
      <protection hidden="1"/>
    </xf>
    <xf numFmtId="0" fontId="24" fillId="6" borderId="25" xfId="0" applyFont="1" applyFill="1" applyBorder="1" applyAlignment="1" applyProtection="1">
      <alignment horizontal="left" vertical="center" wrapText="1"/>
      <protection hidden="1"/>
    </xf>
    <xf numFmtId="17" fontId="24" fillId="6" borderId="8" xfId="0" applyNumberFormat="1" applyFont="1" applyFill="1" applyBorder="1" applyAlignment="1" applyProtection="1">
      <alignment horizontal="center" vertical="center" wrapText="1"/>
      <protection hidden="1"/>
    </xf>
    <xf numFmtId="0" fontId="24" fillId="6" borderId="2" xfId="0" applyFont="1" applyFill="1" applyBorder="1" applyAlignment="1" applyProtection="1">
      <alignment horizontal="left" vertical="center" wrapText="1"/>
      <protection hidden="1"/>
    </xf>
    <xf numFmtId="0" fontId="24" fillId="6" borderId="2" xfId="0" applyFont="1" applyFill="1" applyBorder="1" applyAlignment="1" applyProtection="1">
      <alignment horizontal="center" vertical="center" wrapText="1"/>
      <protection hidden="1"/>
    </xf>
    <xf numFmtId="3" fontId="12" fillId="6" borderId="16" xfId="0" applyNumberFormat="1" applyFont="1" applyFill="1" applyBorder="1" applyAlignment="1" applyProtection="1">
      <alignment horizontal="center" vertical="center"/>
      <protection hidden="1"/>
    </xf>
    <xf numFmtId="0" fontId="12" fillId="6" borderId="33" xfId="0" applyFont="1" applyFill="1" applyBorder="1" applyAlignment="1" applyProtection="1">
      <alignment horizontal="center" vertical="center"/>
      <protection hidden="1"/>
    </xf>
    <xf numFmtId="0" fontId="12" fillId="6" borderId="43" xfId="0" applyFont="1" applyFill="1" applyBorder="1" applyAlignment="1" applyProtection="1">
      <alignment horizontal="center" vertical="center" wrapText="1"/>
      <protection hidden="1"/>
    </xf>
    <xf numFmtId="17" fontId="12" fillId="6" borderId="36" xfId="0" applyNumberFormat="1" applyFont="1" applyFill="1" applyBorder="1" applyAlignment="1" applyProtection="1">
      <alignment horizontal="center" vertical="center"/>
      <protection hidden="1"/>
    </xf>
    <xf numFmtId="17" fontId="12" fillId="6" borderId="35" xfId="0" applyNumberFormat="1" applyFont="1" applyFill="1" applyBorder="1" applyAlignment="1" applyProtection="1">
      <alignment horizontal="center" vertical="center"/>
      <protection hidden="1"/>
    </xf>
    <xf numFmtId="0" fontId="12" fillId="6" borderId="33" xfId="0" applyFont="1" applyFill="1" applyBorder="1" applyAlignment="1" applyProtection="1">
      <alignment horizontal="left" vertical="center"/>
      <protection hidden="1"/>
    </xf>
    <xf numFmtId="17" fontId="12" fillId="6" borderId="36" xfId="0" applyNumberFormat="1" applyFont="1" applyFill="1" applyBorder="1" applyAlignment="1" applyProtection="1">
      <alignment horizontal="left" vertical="center"/>
      <protection hidden="1"/>
    </xf>
    <xf numFmtId="17" fontId="12" fillId="6" borderId="35" xfId="0" applyNumberFormat="1" applyFont="1" applyFill="1" applyBorder="1" applyAlignment="1" applyProtection="1">
      <alignment horizontal="left" vertical="center"/>
      <protection hidden="1"/>
    </xf>
    <xf numFmtId="17" fontId="12" fillId="6" borderId="10" xfId="0" applyNumberFormat="1" applyFont="1" applyFill="1" applyBorder="1" applyAlignment="1" applyProtection="1">
      <alignment horizontal="center" vertical="center"/>
      <protection hidden="1"/>
    </xf>
    <xf numFmtId="17" fontId="12" fillId="6" borderId="13" xfId="0" applyNumberFormat="1" applyFont="1" applyFill="1" applyBorder="1" applyAlignment="1" applyProtection="1">
      <alignment horizontal="center" vertical="center"/>
      <protection hidden="1"/>
    </xf>
    <xf numFmtId="3" fontId="24" fillId="6" borderId="37" xfId="0" applyNumberFormat="1" applyFont="1" applyFill="1" applyBorder="1" applyAlignment="1" applyProtection="1">
      <alignment horizontal="center" vertical="center" wrapText="1"/>
      <protection hidden="1"/>
    </xf>
    <xf numFmtId="3" fontId="24" fillId="6" borderId="38" xfId="0" applyNumberFormat="1" applyFont="1" applyFill="1" applyBorder="1" applyAlignment="1" applyProtection="1">
      <alignment horizontal="center" vertical="center" wrapText="1"/>
      <protection hidden="1"/>
    </xf>
    <xf numFmtId="165" fontId="12" fillId="6" borderId="1" xfId="2" applyNumberFormat="1" applyFont="1" applyFill="1" applyBorder="1" applyAlignment="1" applyProtection="1">
      <alignment horizontal="center" vertical="center"/>
      <protection hidden="1"/>
    </xf>
    <xf numFmtId="3" fontId="24" fillId="6" borderId="3" xfId="0" applyNumberFormat="1" applyFont="1" applyFill="1" applyBorder="1" applyAlignment="1" applyProtection="1">
      <alignment horizontal="center" vertical="center" wrapText="1"/>
      <protection hidden="1"/>
    </xf>
    <xf numFmtId="3" fontId="24" fillId="6" borderId="14" xfId="0" applyNumberFormat="1" applyFont="1" applyFill="1" applyBorder="1" applyAlignment="1" applyProtection="1">
      <alignment horizontal="center" vertical="center" wrapText="1"/>
      <protection hidden="1"/>
    </xf>
    <xf numFmtId="0" fontId="12" fillId="6" borderId="27" xfId="0" applyFont="1" applyFill="1" applyBorder="1" applyAlignment="1" applyProtection="1">
      <alignment vertical="center"/>
      <protection hidden="1"/>
    </xf>
    <xf numFmtId="0" fontId="12" fillId="6" borderId="32" xfId="0" applyFont="1" applyFill="1" applyBorder="1" applyAlignment="1" applyProtection="1">
      <alignment vertical="center"/>
      <protection hidden="1"/>
    </xf>
    <xf numFmtId="0" fontId="12" fillId="6" borderId="10" xfId="0" applyFont="1" applyFill="1" applyBorder="1" applyAlignment="1" applyProtection="1">
      <alignment horizontal="center" vertical="center"/>
      <protection hidden="1"/>
    </xf>
    <xf numFmtId="17" fontId="12" fillId="6" borderId="10" xfId="0" applyNumberFormat="1" applyFont="1" applyFill="1" applyBorder="1" applyAlignment="1" applyProtection="1">
      <alignment horizontal="center" vertical="center" wrapText="1"/>
      <protection hidden="1"/>
    </xf>
    <xf numFmtId="17" fontId="12" fillId="6" borderId="19" xfId="0" applyNumberFormat="1" applyFont="1" applyFill="1" applyBorder="1" applyAlignment="1" applyProtection="1">
      <alignment horizontal="center" vertical="center" wrapText="1"/>
      <protection hidden="1"/>
    </xf>
    <xf numFmtId="0" fontId="12" fillId="6" borderId="31" xfId="0" applyFont="1" applyFill="1" applyBorder="1" applyAlignment="1" applyProtection="1">
      <alignment vertical="center"/>
      <protection hidden="1"/>
    </xf>
    <xf numFmtId="0" fontId="12" fillId="6" borderId="9" xfId="0" applyFont="1" applyFill="1" applyBorder="1" applyAlignment="1" applyProtection="1">
      <alignment horizontal="center" vertical="center" wrapText="1"/>
      <protection hidden="1"/>
    </xf>
    <xf numFmtId="0" fontId="12" fillId="6" borderId="2" xfId="0" applyFont="1" applyFill="1" applyBorder="1" applyAlignment="1" applyProtection="1">
      <alignment vertical="center"/>
      <protection hidden="1"/>
    </xf>
    <xf numFmtId="0" fontId="6" fillId="6" borderId="2" xfId="0" applyFont="1" applyFill="1" applyBorder="1" applyAlignment="1" applyProtection="1">
      <alignment horizontal="center" vertical="center"/>
      <protection hidden="1"/>
    </xf>
    <xf numFmtId="3" fontId="12" fillId="6" borderId="2" xfId="0" applyNumberFormat="1" applyFont="1" applyFill="1" applyBorder="1" applyAlignment="1" applyProtection="1">
      <alignment horizontal="center" vertical="center"/>
      <protection hidden="1"/>
    </xf>
    <xf numFmtId="3" fontId="6" fillId="6" borderId="2" xfId="0" applyNumberFormat="1" applyFont="1" applyFill="1" applyBorder="1" applyAlignment="1" applyProtection="1">
      <alignment horizontal="center" vertical="center"/>
      <protection hidden="1"/>
    </xf>
    <xf numFmtId="165" fontId="12" fillId="6" borderId="2" xfId="0" applyNumberFormat="1" applyFont="1" applyFill="1" applyBorder="1" applyAlignment="1" applyProtection="1">
      <alignment horizontal="center" vertical="center"/>
      <protection hidden="1"/>
    </xf>
    <xf numFmtId="0" fontId="6" fillId="6" borderId="39" xfId="0" applyFont="1" applyFill="1" applyBorder="1"/>
    <xf numFmtId="0" fontId="6" fillId="6" borderId="40" xfId="0" applyFont="1" applyFill="1" applyBorder="1" applyAlignment="1">
      <alignment horizontal="center" vertical="center" wrapText="1"/>
    </xf>
    <xf numFmtId="0" fontId="0" fillId="6" borderId="40" xfId="0" applyFill="1" applyBorder="1" applyAlignment="1">
      <alignment vertical="center" wrapText="1"/>
    </xf>
    <xf numFmtId="0" fontId="40" fillId="6" borderId="1" xfId="0" applyFont="1" applyFill="1" applyBorder="1" applyAlignment="1">
      <alignment horizontal="center" vertical="center"/>
    </xf>
    <xf numFmtId="0" fontId="41" fillId="6" borderId="1" xfId="0" applyFont="1" applyFill="1" applyBorder="1" applyAlignment="1">
      <alignment horizontal="center" vertical="center" wrapText="1"/>
    </xf>
    <xf numFmtId="1" fontId="9" fillId="7" borderId="4" xfId="0" applyNumberFormat="1" applyFont="1" applyFill="1" applyBorder="1" applyAlignment="1" applyProtection="1">
      <alignment horizontal="center" vertical="center" wrapText="1"/>
      <protection hidden="1"/>
    </xf>
    <xf numFmtId="1" fontId="9" fillId="7" borderId="1" xfId="0" applyNumberFormat="1" applyFont="1" applyFill="1" applyBorder="1" applyAlignment="1" applyProtection="1">
      <alignment horizontal="center" vertical="center" wrapText="1"/>
      <protection hidden="1"/>
    </xf>
    <xf numFmtId="1" fontId="9" fillId="8" borderId="4" xfId="0" applyNumberFormat="1" applyFont="1" applyFill="1" applyBorder="1" applyAlignment="1" applyProtection="1">
      <alignment horizontal="center" vertical="center" wrapText="1"/>
      <protection hidden="1"/>
    </xf>
    <xf numFmtId="1" fontId="9" fillId="8" borderId="1" xfId="0" applyNumberFormat="1" applyFont="1" applyFill="1" applyBorder="1" applyAlignment="1" applyProtection="1">
      <alignment horizontal="center" vertical="center" wrapText="1"/>
      <protection hidden="1"/>
    </xf>
    <xf numFmtId="0" fontId="12" fillId="6" borderId="33" xfId="0" applyFont="1" applyFill="1" applyBorder="1" applyAlignment="1" applyProtection="1">
      <alignment vertical="center"/>
      <protection hidden="1"/>
    </xf>
    <xf numFmtId="0" fontId="24" fillId="6" borderId="12" xfId="0" applyFont="1" applyFill="1" applyBorder="1" applyAlignment="1" applyProtection="1">
      <alignment horizontal="center" vertical="center" wrapText="1"/>
      <protection hidden="1"/>
    </xf>
    <xf numFmtId="17" fontId="24" fillId="6" borderId="12" xfId="0" applyNumberFormat="1" applyFont="1" applyFill="1" applyBorder="1" applyAlignment="1" applyProtection="1">
      <alignment horizontal="center" vertical="center" wrapText="1"/>
      <protection hidden="1"/>
    </xf>
    <xf numFmtId="17" fontId="24" fillId="6" borderId="13" xfId="0" applyNumberFormat="1" applyFont="1" applyFill="1" applyBorder="1" applyAlignment="1" applyProtection="1">
      <alignment horizontal="center" vertical="center" wrapText="1"/>
      <protection hidden="1"/>
    </xf>
    <xf numFmtId="165" fontId="12" fillId="6" borderId="2" xfId="2" applyNumberFormat="1" applyFont="1" applyFill="1" applyBorder="1" applyAlignment="1" applyProtection="1">
      <alignment horizontal="center" vertical="center"/>
      <protection hidden="1"/>
    </xf>
    <xf numFmtId="14" fontId="24" fillId="6" borderId="22" xfId="0" applyNumberFormat="1" applyFont="1" applyFill="1" applyBorder="1" applyAlignment="1" applyProtection="1">
      <alignment horizontal="center" vertical="center" wrapText="1"/>
      <protection hidden="1"/>
    </xf>
    <xf numFmtId="17" fontId="12" fillId="6" borderId="12" xfId="0" applyNumberFormat="1" applyFont="1" applyFill="1" applyBorder="1" applyAlignment="1" applyProtection="1">
      <alignment horizontal="center" vertical="center"/>
      <protection hidden="1"/>
    </xf>
    <xf numFmtId="165" fontId="12" fillId="6" borderId="16" xfId="2" applyNumberFormat="1" applyFont="1" applyFill="1" applyBorder="1" applyAlignment="1" applyProtection="1">
      <alignment horizontal="center" vertical="center"/>
      <protection hidden="1"/>
    </xf>
    <xf numFmtId="3" fontId="24" fillId="6" borderId="2" xfId="0" applyNumberFormat="1" applyFont="1" applyFill="1" applyBorder="1" applyAlignment="1" applyProtection="1">
      <alignment horizontal="center" vertical="center" wrapText="1"/>
      <protection hidden="1"/>
    </xf>
    <xf numFmtId="0" fontId="42" fillId="4" borderId="0" xfId="11" applyFont="1" applyFill="1" applyBorder="1" applyAlignment="1" applyProtection="1">
      <alignment vertical="center"/>
      <protection hidden="1"/>
    </xf>
    <xf numFmtId="0" fontId="42" fillId="4" borderId="0" xfId="11" applyFont="1" applyFill="1" applyBorder="1" applyProtection="1">
      <protection hidden="1"/>
    </xf>
    <xf numFmtId="164" fontId="42" fillId="4" borderId="0" xfId="11" applyNumberFormat="1" applyFont="1" applyFill="1" applyBorder="1" applyProtection="1">
      <protection hidden="1"/>
    </xf>
    <xf numFmtId="0" fontId="0" fillId="0" borderId="0" xfId="0" applyAlignment="1" applyProtection="1">
      <alignment horizontal="right"/>
      <protection hidden="1"/>
    </xf>
    <xf numFmtId="3" fontId="9" fillId="7" borderId="4" xfId="0" applyNumberFormat="1" applyFont="1" applyFill="1" applyBorder="1" applyAlignment="1" applyProtection="1">
      <alignment horizontal="center" vertical="center"/>
      <protection hidden="1"/>
    </xf>
    <xf numFmtId="3" fontId="9" fillId="7" borderId="1" xfId="0" applyNumberFormat="1" applyFont="1" applyFill="1" applyBorder="1" applyAlignment="1" applyProtection="1">
      <alignment horizontal="center" vertical="center"/>
      <protection hidden="1"/>
    </xf>
    <xf numFmtId="3" fontId="9" fillId="8" borderId="4" xfId="0" applyNumberFormat="1" applyFont="1" applyFill="1" applyBorder="1" applyAlignment="1" applyProtection="1">
      <alignment horizontal="center" vertical="center"/>
      <protection hidden="1"/>
    </xf>
    <xf numFmtId="3" fontId="9" fillId="8" borderId="1" xfId="0" applyNumberFormat="1" applyFont="1" applyFill="1" applyBorder="1" applyAlignment="1" applyProtection="1">
      <alignment horizontal="center" vertical="center"/>
      <protection hidden="1"/>
    </xf>
    <xf numFmtId="165" fontId="9" fillId="7" borderId="4" xfId="2" applyNumberFormat="1" applyFont="1" applyFill="1" applyBorder="1" applyAlignment="1" applyProtection="1">
      <alignment horizontal="center" vertical="center"/>
      <protection hidden="1"/>
    </xf>
    <xf numFmtId="165" fontId="9" fillId="7" borderId="1" xfId="2" applyNumberFormat="1" applyFont="1" applyFill="1" applyBorder="1" applyAlignment="1" applyProtection="1">
      <alignment horizontal="center" vertical="center"/>
      <protection hidden="1"/>
    </xf>
    <xf numFmtId="165" fontId="9" fillId="8" borderId="4" xfId="2" applyNumberFormat="1" applyFont="1" applyFill="1" applyBorder="1" applyAlignment="1" applyProtection="1">
      <alignment horizontal="center" vertical="center"/>
      <protection hidden="1"/>
    </xf>
    <xf numFmtId="165" fontId="9" fillId="8" borderId="1" xfId="2" applyNumberFormat="1" applyFont="1" applyFill="1" applyBorder="1" applyAlignment="1" applyProtection="1">
      <alignment horizontal="center" vertical="center"/>
      <protection hidden="1"/>
    </xf>
    <xf numFmtId="3" fontId="9" fillId="9" borderId="2" xfId="0" applyNumberFormat="1" applyFont="1" applyFill="1" applyBorder="1" applyAlignment="1" applyProtection="1">
      <alignment horizontal="center" vertical="center"/>
      <protection hidden="1"/>
    </xf>
    <xf numFmtId="0" fontId="9" fillId="3" borderId="0" xfId="0" applyFont="1" applyFill="1" applyAlignment="1" applyProtection="1">
      <alignment horizontal="left" vertical="center" wrapText="1"/>
      <protection hidden="1"/>
    </xf>
    <xf numFmtId="0" fontId="9" fillId="3" borderId="0" xfId="0" applyFont="1" applyFill="1" applyAlignment="1" applyProtection="1">
      <alignment vertical="center" wrapText="1"/>
      <protection hidden="1"/>
    </xf>
    <xf numFmtId="0" fontId="26" fillId="0" borderId="3" xfId="0" applyFont="1" applyBorder="1" applyAlignment="1" applyProtection="1">
      <alignment horizontal="left" vertical="center" wrapText="1"/>
      <protection hidden="1"/>
    </xf>
    <xf numFmtId="0" fontId="12" fillId="6" borderId="3" xfId="0" applyFont="1" applyFill="1" applyBorder="1" applyAlignment="1" applyProtection="1">
      <alignment horizontal="center" vertical="center"/>
      <protection hidden="1"/>
    </xf>
    <xf numFmtId="0" fontId="12" fillId="6" borderId="21" xfId="0" applyFont="1" applyFill="1" applyBorder="1" applyAlignment="1" applyProtection="1">
      <alignment horizontal="center" vertical="center"/>
      <protection hidden="1"/>
    </xf>
    <xf numFmtId="17" fontId="12" fillId="6" borderId="3" xfId="0" applyNumberFormat="1" applyFont="1" applyFill="1" applyBorder="1" applyAlignment="1" applyProtection="1">
      <alignment horizontal="center" vertical="center"/>
      <protection hidden="1"/>
    </xf>
    <xf numFmtId="17" fontId="12" fillId="6" borderId="21" xfId="0" applyNumberFormat="1" applyFont="1" applyFill="1" applyBorder="1" applyAlignment="1" applyProtection="1">
      <alignment horizontal="center" vertical="center"/>
      <protection hidden="1"/>
    </xf>
    <xf numFmtId="17" fontId="12" fillId="6" borderId="14" xfId="0" applyNumberFormat="1" applyFont="1" applyFill="1" applyBorder="1" applyAlignment="1" applyProtection="1">
      <alignment horizontal="center" vertical="center" wrapText="1"/>
      <protection hidden="1"/>
    </xf>
    <xf numFmtId="17" fontId="12" fillId="6" borderId="15" xfId="0" applyNumberFormat="1" applyFont="1" applyFill="1" applyBorder="1" applyAlignment="1" applyProtection="1">
      <alignment horizontal="center" vertical="center" wrapText="1"/>
      <protection hidden="1"/>
    </xf>
    <xf numFmtId="17" fontId="12" fillId="6" borderId="3" xfId="0" applyNumberFormat="1" applyFont="1" applyFill="1" applyBorder="1" applyAlignment="1" applyProtection="1">
      <alignment horizontal="center" vertical="center" wrapText="1"/>
      <protection hidden="1"/>
    </xf>
    <xf numFmtId="17" fontId="12" fillId="6" borderId="21" xfId="0" applyNumberFormat="1" applyFont="1" applyFill="1" applyBorder="1" applyAlignment="1" applyProtection="1">
      <alignment horizontal="center" vertical="center" wrapText="1"/>
      <protection hidden="1"/>
    </xf>
    <xf numFmtId="17" fontId="12" fillId="6" borderId="14" xfId="0" applyNumberFormat="1" applyFont="1" applyFill="1" applyBorder="1" applyAlignment="1" applyProtection="1">
      <alignment horizontal="center" vertical="center"/>
      <protection hidden="1"/>
    </xf>
    <xf numFmtId="17" fontId="12" fillId="6" borderId="15" xfId="0" applyNumberFormat="1" applyFont="1" applyFill="1" applyBorder="1" applyAlignment="1" applyProtection="1">
      <alignment horizontal="center" vertical="center"/>
      <protection hidden="1"/>
    </xf>
    <xf numFmtId="14" fontId="12" fillId="6" borderId="3" xfId="0" applyNumberFormat="1" applyFont="1" applyFill="1" applyBorder="1" applyAlignment="1" applyProtection="1">
      <alignment horizontal="center" vertical="center"/>
      <protection hidden="1"/>
    </xf>
    <xf numFmtId="0" fontId="9" fillId="6" borderId="21" xfId="0" applyFont="1" applyFill="1" applyBorder="1" applyAlignment="1" applyProtection="1">
      <alignment horizontal="center" vertical="center"/>
      <protection hidden="1"/>
    </xf>
    <xf numFmtId="0" fontId="31" fillId="0" borderId="17" xfId="0" applyFont="1" applyBorder="1" applyAlignment="1" applyProtection="1">
      <alignment horizontal="left" vertical="center"/>
      <protection hidden="1"/>
    </xf>
    <xf numFmtId="0" fontId="31" fillId="0" borderId="3" xfId="0" applyFont="1" applyBorder="1" applyAlignment="1" applyProtection="1">
      <alignment horizontal="left" vertical="center"/>
      <protection hidden="1"/>
    </xf>
    <xf numFmtId="0" fontId="24" fillId="6" borderId="26" xfId="10" applyNumberFormat="1" applyFont="1" applyFill="1" applyBorder="1" applyAlignment="1" applyProtection="1">
      <alignment horizontal="left" vertical="center" wrapText="1"/>
      <protection hidden="1"/>
    </xf>
    <xf numFmtId="0" fontId="24" fillId="6" borderId="27" xfId="10" applyNumberFormat="1" applyFont="1" applyFill="1" applyBorder="1" applyAlignment="1" applyProtection="1">
      <alignment horizontal="left" vertical="center" wrapText="1"/>
      <protection hidden="1"/>
    </xf>
    <xf numFmtId="0" fontId="24" fillId="6" borderId="44" xfId="0" applyFont="1" applyFill="1" applyBorder="1" applyAlignment="1" applyProtection="1">
      <alignment horizontal="center" vertical="center" wrapText="1"/>
      <protection hidden="1"/>
    </xf>
    <xf numFmtId="0" fontId="24" fillId="6" borderId="7" xfId="0" applyFont="1" applyFill="1" applyBorder="1" applyAlignment="1" applyProtection="1">
      <alignment horizontal="center" vertical="center" wrapText="1"/>
      <protection hidden="1"/>
    </xf>
    <xf numFmtId="0" fontId="24" fillId="6" borderId="8" xfId="0" applyFont="1" applyFill="1" applyBorder="1" applyAlignment="1" applyProtection="1">
      <alignment horizontal="center" vertical="center" wrapText="1"/>
      <protection hidden="1"/>
    </xf>
    <xf numFmtId="0" fontId="24" fillId="6" borderId="28" xfId="10" applyNumberFormat="1" applyFont="1" applyFill="1" applyBorder="1" applyAlignment="1" applyProtection="1">
      <alignment horizontal="left" vertical="center" wrapText="1"/>
      <protection hidden="1"/>
    </xf>
    <xf numFmtId="0" fontId="24" fillId="6" borderId="29" xfId="10" applyNumberFormat="1" applyFont="1" applyFill="1" applyBorder="1" applyAlignment="1" applyProtection="1">
      <alignment horizontal="left" vertical="center" wrapText="1"/>
      <protection hidden="1"/>
    </xf>
    <xf numFmtId="0" fontId="12" fillId="6" borderId="34" xfId="0" applyFont="1" applyFill="1" applyBorder="1" applyAlignment="1" applyProtection="1">
      <alignment horizontal="center" vertical="center"/>
      <protection hidden="1"/>
    </xf>
    <xf numFmtId="0" fontId="12" fillId="6" borderId="0" xfId="0" applyFont="1" applyFill="1" applyAlignment="1" applyProtection="1">
      <alignment horizontal="center" vertical="center"/>
      <protection hidden="1"/>
    </xf>
    <xf numFmtId="0" fontId="12" fillId="6" borderId="7" xfId="0" applyFont="1" applyFill="1" applyBorder="1" applyAlignment="1" applyProtection="1">
      <alignment horizontal="center" vertical="center" wrapText="1"/>
      <protection hidden="1"/>
    </xf>
    <xf numFmtId="0" fontId="12" fillId="6" borderId="8" xfId="0" applyFont="1" applyFill="1" applyBorder="1" applyAlignment="1" applyProtection="1">
      <alignment horizontal="center" vertical="center" wrapText="1"/>
      <protection hidden="1"/>
    </xf>
    <xf numFmtId="0" fontId="24" fillId="6" borderId="26" xfId="0" applyFont="1" applyFill="1" applyBorder="1" applyAlignment="1" applyProtection="1">
      <alignment horizontal="left" vertical="center" wrapText="1"/>
      <protection hidden="1"/>
    </xf>
    <xf numFmtId="0" fontId="24" fillId="6" borderId="27" xfId="0" applyFont="1" applyFill="1" applyBorder="1" applyAlignment="1" applyProtection="1">
      <alignment horizontal="left" vertical="center" wrapText="1"/>
      <protection hidden="1"/>
    </xf>
    <xf numFmtId="0" fontId="11" fillId="0" borderId="3" xfId="0" applyFont="1" applyBorder="1" applyProtection="1">
      <protection hidden="1"/>
    </xf>
    <xf numFmtId="0" fontId="31" fillId="0" borderId="23" xfId="0" applyFont="1" applyBorder="1" applyAlignment="1" applyProtection="1">
      <alignment horizontal="left" vertical="center"/>
      <protection hidden="1"/>
    </xf>
    <xf numFmtId="0" fontId="31" fillId="0" borderId="0" xfId="0" applyFont="1" applyAlignment="1" applyProtection="1">
      <alignment horizontal="left" vertical="center"/>
      <protection hidden="1"/>
    </xf>
    <xf numFmtId="0" fontId="0" fillId="6" borderId="0" xfId="0" applyFill="1" applyAlignment="1">
      <alignment horizontal="center"/>
    </xf>
    <xf numFmtId="0" fontId="31" fillId="0" borderId="30" xfId="0" applyFont="1" applyBorder="1" applyAlignment="1" applyProtection="1">
      <alignment horizontal="left" vertical="center"/>
      <protection hidden="1"/>
    </xf>
    <xf numFmtId="0" fontId="31" fillId="0" borderId="10" xfId="0" applyFont="1" applyBorder="1" applyAlignment="1" applyProtection="1">
      <alignment horizontal="left" vertical="center"/>
      <protection hidden="1"/>
    </xf>
    <xf numFmtId="0" fontId="24" fillId="6" borderId="2" xfId="0" applyFont="1" applyFill="1" applyBorder="1" applyAlignment="1" applyProtection="1">
      <alignment horizontal="left" vertical="center" wrapText="1"/>
      <protection hidden="1"/>
    </xf>
    <xf numFmtId="0" fontId="24" fillId="6" borderId="26" xfId="0" applyFont="1" applyFill="1" applyBorder="1" applyAlignment="1" applyProtection="1">
      <alignment vertical="center" wrapText="1"/>
      <protection hidden="1"/>
    </xf>
    <xf numFmtId="0" fontId="24" fillId="6" borderId="27" xfId="0" applyFont="1" applyFill="1" applyBorder="1" applyAlignment="1" applyProtection="1">
      <alignment vertical="center" wrapText="1"/>
      <protection hidden="1"/>
    </xf>
    <xf numFmtId="0" fontId="22" fillId="6" borderId="0" xfId="0" applyFont="1" applyFill="1" applyProtection="1">
      <protection hidden="1"/>
    </xf>
    <xf numFmtId="0" fontId="26" fillId="0" borderId="0" xfId="0" applyFont="1" applyProtection="1">
      <protection hidden="1"/>
    </xf>
    <xf numFmtId="0" fontId="0" fillId="0" borderId="0" xfId="0"/>
    <xf numFmtId="0" fontId="11" fillId="7" borderId="41" xfId="0" applyFont="1" applyFill="1" applyBorder="1" applyAlignment="1">
      <alignment horizontal="center" vertical="center"/>
    </xf>
    <xf numFmtId="0" fontId="11" fillId="7" borderId="42" xfId="0" applyFont="1" applyFill="1" applyBorder="1" applyAlignment="1">
      <alignment horizontal="center" vertical="center"/>
    </xf>
    <xf numFmtId="0" fontId="11" fillId="7" borderId="4" xfId="0" applyFont="1" applyFill="1" applyBorder="1" applyAlignment="1">
      <alignment horizontal="center" vertical="center"/>
    </xf>
    <xf numFmtId="0" fontId="11" fillId="8" borderId="41" xfId="0" applyFont="1" applyFill="1" applyBorder="1" applyAlignment="1">
      <alignment horizontal="center" vertical="center"/>
    </xf>
    <xf numFmtId="0" fontId="11" fillId="8" borderId="42" xfId="0" applyFont="1" applyFill="1" applyBorder="1" applyAlignment="1">
      <alignment horizontal="center" vertical="center"/>
    </xf>
    <xf numFmtId="0" fontId="11" fillId="8" borderId="4" xfId="0" applyFont="1" applyFill="1" applyBorder="1" applyAlignment="1">
      <alignment horizontal="center" vertical="center"/>
    </xf>
    <xf numFmtId="0" fontId="11" fillId="7" borderId="1" xfId="0" applyFont="1" applyFill="1" applyBorder="1" applyAlignment="1">
      <alignment horizontal="center" vertical="center" wrapText="1"/>
    </xf>
    <xf numFmtId="0" fontId="26" fillId="0" borderId="10" xfId="0" applyFont="1" applyBorder="1" applyAlignment="1" applyProtection="1">
      <alignment vertical="center"/>
      <protection hidden="1"/>
    </xf>
    <xf numFmtId="3" fontId="25" fillId="5" borderId="5" xfId="0" applyNumberFormat="1" applyFont="1" applyFill="1" applyBorder="1" applyAlignment="1" applyProtection="1">
      <alignment horizontal="center" vertical="center" wrapText="1"/>
      <protection hidden="1"/>
    </xf>
    <xf numFmtId="3" fontId="25" fillId="5" borderId="45" xfId="0" applyNumberFormat="1" applyFont="1" applyFill="1" applyBorder="1" applyAlignment="1" applyProtection="1">
      <alignment horizontal="center" vertical="center" wrapText="1"/>
      <protection hidden="1"/>
    </xf>
    <xf numFmtId="3" fontId="25" fillId="5" borderId="16" xfId="0" applyNumberFormat="1" applyFont="1" applyFill="1" applyBorder="1" applyAlignment="1" applyProtection="1">
      <alignment horizontal="center" vertical="center" wrapText="1"/>
      <protection hidden="1"/>
    </xf>
    <xf numFmtId="17" fontId="24" fillId="3" borderId="7" xfId="0" applyNumberFormat="1" applyFont="1" applyFill="1" applyBorder="1" applyAlignment="1" applyProtection="1">
      <alignment horizontal="center" vertical="center" wrapText="1"/>
      <protection hidden="1"/>
    </xf>
    <xf numFmtId="0" fontId="12" fillId="3" borderId="7" xfId="0" applyFont="1" applyFill="1" applyBorder="1" applyAlignment="1" applyProtection="1">
      <alignment horizontal="center" vertical="center" wrapText="1"/>
      <protection hidden="1"/>
    </xf>
    <xf numFmtId="0" fontId="12" fillId="3" borderId="8" xfId="0" applyFont="1" applyFill="1" applyBorder="1" applyAlignment="1" applyProtection="1">
      <alignment horizontal="center" vertical="center" wrapText="1"/>
      <protection hidden="1"/>
    </xf>
  </cellXfs>
  <cellStyles count="12">
    <cellStyle name="Comma" xfId="10" builtinId="3"/>
    <cellStyle name="Hyperlink" xfId="11" builtinId="8"/>
    <cellStyle name="Normal" xfId="0" builtinId="0"/>
    <cellStyle name="Normal 157 2" xfId="4" xr:uid="{00000000-0005-0000-0000-000003000000}"/>
    <cellStyle name="Normal 169" xfId="5" xr:uid="{00000000-0005-0000-0000-000004000000}"/>
    <cellStyle name="Normal 2" xfId="1" xr:uid="{00000000-0005-0000-0000-000005000000}"/>
    <cellStyle name="Normal 2 2" xfId="7" xr:uid="{00000000-0005-0000-0000-000006000000}"/>
    <cellStyle name="Normal 3" xfId="3" xr:uid="{00000000-0005-0000-0000-000007000000}"/>
    <cellStyle name="Normal 4" xfId="8" xr:uid="{00000000-0005-0000-0000-000008000000}"/>
    <cellStyle name="Percent" xfId="2" builtinId="5"/>
    <cellStyle name="Percent 2" xfId="9" xr:uid="{00000000-0005-0000-0000-00000A000000}"/>
    <cellStyle name="Percent 21" xfId="6" xr:uid="{00000000-0005-0000-0000-00000B000000}"/>
  </cellStyles>
  <dxfs count="0"/>
  <tableStyles count="1" defaultTableStyle="TableStyleMedium2" defaultPivotStyle="PivotStyleLight16">
    <tableStyle name="Invisible" pivot="0" table="0" count="0" xr9:uid="{E86DA69F-E52F-4D54-AAA6-BF16F0FB7854}"/>
  </tableStyles>
  <colors>
    <mruColors>
      <color rgb="FF6A8DD9"/>
      <color rgb="FF5773B1"/>
      <color rgb="FFFBCA3F"/>
      <color rgb="FF3C5894"/>
      <color rgb="FF91C84C"/>
      <color rgb="FFECF4FA"/>
      <color rgb="FF818181"/>
      <color rgb="FFA4D9E0"/>
      <color rgb="FF6EA031"/>
      <color rgb="FF2F81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n-AU" b="1"/>
              <a:t>Claims Received</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rgbClr val="223C72"/>
            </a:solidFill>
            <a:ln>
              <a:noFill/>
            </a:ln>
            <a:effectLst/>
          </c:spPr>
          <c:invertIfNegative val="0"/>
          <c:dPt>
            <c:idx val="3"/>
            <c:invertIfNegative val="0"/>
            <c:bubble3D val="0"/>
            <c:spPr>
              <a:solidFill>
                <a:srgbClr val="2F8189"/>
              </a:solidFill>
              <a:ln>
                <a:noFill/>
              </a:ln>
              <a:effectLst/>
            </c:spPr>
            <c:extLst>
              <c:ext xmlns:c16="http://schemas.microsoft.com/office/drawing/2014/chart" uri="{C3380CC4-5D6E-409C-BE32-E72D297353CC}">
                <c16:uniqueId val="{00000000-21B1-4B33-9EFA-9D29C8529782}"/>
              </c:ext>
            </c:extLst>
          </c:dPt>
          <c:dLbls>
            <c:dLbl>
              <c:idx val="3"/>
              <c:spPr>
                <a:noFill/>
                <a:ln>
                  <a:noFill/>
                </a:ln>
                <a:effectLst/>
              </c:spPr>
              <c:txPr>
                <a:bodyPr rot="0" spcFirstLastPara="1" vertOverflow="ellipsis" vert="horz" wrap="square" anchor="ctr" anchorCtr="1"/>
                <a:lstStyle/>
                <a:p>
                  <a:pPr>
                    <a:defRPr sz="12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6="http://schemas.microsoft.com/office/drawing/2014/chart" uri="{C3380CC4-5D6E-409C-BE32-E72D297353CC}">
                  <c16:uniqueId val="{00000000-21B1-4B33-9EFA-9D29C8529782}"/>
                </c:ext>
              </c:extLst>
            </c:dLbl>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 data'!$A$68:$D$68</c:f>
              <c:strCache>
                <c:ptCount val="4"/>
                <c:pt idx="0">
                  <c:v>2022-2023</c:v>
                </c:pt>
                <c:pt idx="1">
                  <c:v>2023-2024</c:v>
                </c:pt>
                <c:pt idx="2">
                  <c:v>2024-2025</c:v>
                </c:pt>
                <c:pt idx="3">
                  <c:v>Current 
FYTD: 2025-26</c:v>
                </c:pt>
              </c:strCache>
            </c:strRef>
          </c:cat>
          <c:val>
            <c:numRef>
              <c:f>'graph data'!$A$69:$D$69</c:f>
              <c:numCache>
                <c:formatCode>#,##0</c:formatCode>
                <c:ptCount val="4"/>
                <c:pt idx="0">
                  <c:v>72201</c:v>
                </c:pt>
                <c:pt idx="1">
                  <c:v>89530</c:v>
                </c:pt>
                <c:pt idx="2">
                  <c:v>101157</c:v>
                </c:pt>
                <c:pt idx="3">
                  <c:v>54481</c:v>
                </c:pt>
              </c:numCache>
            </c:numRef>
          </c:val>
          <c:extLst>
            <c:ext xmlns:c16="http://schemas.microsoft.com/office/drawing/2014/chart" uri="{C3380CC4-5D6E-409C-BE32-E72D297353CC}">
              <c16:uniqueId val="{00000001-21B1-4B33-9EFA-9D29C8529782}"/>
            </c:ext>
          </c:extLst>
        </c:ser>
        <c:dLbls>
          <c:showLegendKey val="0"/>
          <c:showVal val="0"/>
          <c:showCatName val="0"/>
          <c:showSerName val="0"/>
          <c:showPercent val="0"/>
          <c:showBubbleSize val="0"/>
        </c:dLbls>
        <c:gapWidth val="75"/>
        <c:overlap val="-27"/>
        <c:axId val="759513072"/>
        <c:axId val="759514872"/>
      </c:barChart>
      <c:catAx>
        <c:axId val="759513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759514872"/>
        <c:crosses val="autoZero"/>
        <c:auto val="1"/>
        <c:lblAlgn val="ctr"/>
        <c:lblOffset val="100"/>
        <c:noMultiLvlLbl val="0"/>
      </c:catAx>
      <c:valAx>
        <c:axId val="759514872"/>
        <c:scaling>
          <c:orientation val="minMax"/>
        </c:scaling>
        <c:delete val="1"/>
        <c:axPos val="l"/>
        <c:numFmt formatCode="#,##0" sourceLinked="1"/>
        <c:majorTickMark val="none"/>
        <c:minorTickMark val="none"/>
        <c:tickLblPos val="nextTo"/>
        <c:crossAx val="7595130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Claims Being Processed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'graph data'!$A$16</c:f>
              <c:strCache>
                <c:ptCount val="1"/>
                <c:pt idx="0">
                  <c:v>Total Initial Liability​</c:v>
                </c:pt>
              </c:strCache>
            </c:strRef>
          </c:tx>
          <c:spPr>
            <a:ln w="28575" cap="rnd">
              <a:solidFill>
                <a:srgbClr val="00B0F0"/>
              </a:solidFill>
              <a:round/>
            </a:ln>
            <a:effectLst/>
          </c:spPr>
          <c:marker>
            <c:symbol val="none"/>
          </c:marker>
          <c:cat>
            <c:numRef>
              <c:f>'graph data'!$B$15:$N$15</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'graph data'!$B$16:$N$16</c:f>
              <c:numCache>
                <c:formatCode>#,##0</c:formatCode>
                <c:ptCount val="13"/>
                <c:pt idx="0">
                  <c:v>46076</c:v>
                </c:pt>
                <c:pt idx="1">
                  <c:v>46394</c:v>
                </c:pt>
                <c:pt idx="2">
                  <c:v>46011</c:v>
                </c:pt>
                <c:pt idx="3">
                  <c:v>46590</c:v>
                </c:pt>
                <c:pt idx="4">
                  <c:v>46640</c:v>
                </c:pt>
                <c:pt idx="5">
                  <c:v>45317</c:v>
                </c:pt>
                <c:pt idx="6">
                  <c:v>46336</c:v>
                </c:pt>
                <c:pt idx="7">
                  <c:v>45821</c:v>
                </c:pt>
                <c:pt idx="8">
                  <c:v>46210</c:v>
                </c:pt>
                <c:pt idx="9">
                  <c:v>47197</c:v>
                </c:pt>
                <c:pt idx="10">
                  <c:v>46861</c:v>
                </c:pt>
                <c:pt idx="11">
                  <c:v>47162</c:v>
                </c:pt>
                <c:pt idx="12">
                  <c:v>47355</c:v>
                </c:pt>
              </c:numCache>
            </c:numRef>
          </c:val>
          <c:smooth val="0"/>
          <c:extLst>
            <c:ext xmlns:c16="http://schemas.microsoft.com/office/drawing/2014/chart" uri="{C3380CC4-5D6E-409C-BE32-E72D297353CC}">
              <c16:uniqueId val="{00000000-560D-4378-AB6E-8E13E3C91F18}"/>
            </c:ext>
          </c:extLst>
        </c:ser>
        <c:ser>
          <c:idx val="1"/>
          <c:order val="1"/>
          <c:tx>
            <c:strRef>
              <c:f>'graph data'!$A$17</c:f>
              <c:strCache>
                <c:ptCount val="1"/>
                <c:pt idx="0">
                  <c:v>Total Permanent Impairment​</c:v>
                </c:pt>
              </c:strCache>
            </c:strRef>
          </c:tx>
          <c:spPr>
            <a:ln w="28575" cap="rnd">
              <a:solidFill>
                <a:srgbClr val="92D050"/>
              </a:solidFill>
              <a:round/>
            </a:ln>
            <a:effectLst/>
          </c:spPr>
          <c:marker>
            <c:symbol val="none"/>
          </c:marker>
          <c:cat>
            <c:numRef>
              <c:f>'graph data'!$B$15:$N$15</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'graph data'!$B$17:$N$17</c:f>
              <c:numCache>
                <c:formatCode>#,##0</c:formatCode>
                <c:ptCount val="13"/>
                <c:pt idx="0">
                  <c:v>28654</c:v>
                </c:pt>
                <c:pt idx="1">
                  <c:v>27734</c:v>
                </c:pt>
                <c:pt idx="2">
                  <c:v>26453</c:v>
                </c:pt>
                <c:pt idx="3">
                  <c:v>25262</c:v>
                </c:pt>
                <c:pt idx="4">
                  <c:v>24549</c:v>
                </c:pt>
                <c:pt idx="5">
                  <c:v>23226</c:v>
                </c:pt>
                <c:pt idx="6">
                  <c:v>21667</c:v>
                </c:pt>
                <c:pt idx="7">
                  <c:v>20681</c:v>
                </c:pt>
                <c:pt idx="8">
                  <c:v>19902</c:v>
                </c:pt>
                <c:pt idx="9">
                  <c:v>19000</c:v>
                </c:pt>
                <c:pt idx="10">
                  <c:v>18668</c:v>
                </c:pt>
                <c:pt idx="11">
                  <c:v>17725</c:v>
                </c:pt>
                <c:pt idx="12">
                  <c:v>16590</c:v>
                </c:pt>
              </c:numCache>
            </c:numRef>
          </c:val>
          <c:smooth val="0"/>
          <c:extLst>
            <c:ext xmlns:c16="http://schemas.microsoft.com/office/drawing/2014/chart" uri="{C3380CC4-5D6E-409C-BE32-E72D297353CC}">
              <c16:uniqueId val="{00000001-560D-4378-AB6E-8E13E3C91F18}"/>
            </c:ext>
          </c:extLst>
        </c:ser>
        <c:dLbls>
          <c:showLegendKey val="0"/>
          <c:showVal val="0"/>
          <c:showCatName val="0"/>
          <c:showSerName val="0"/>
          <c:showPercent val="0"/>
          <c:showBubbleSize val="0"/>
        </c:dLbls>
        <c:smooth val="0"/>
        <c:axId val="975470408"/>
        <c:axId val="975470736"/>
      </c:lineChart>
      <c:dateAx>
        <c:axId val="97547040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5470736"/>
        <c:crosses val="autoZero"/>
        <c:auto val="1"/>
        <c:lblOffset val="100"/>
        <c:baseTimeUnit val="months"/>
      </c:dateAx>
      <c:valAx>
        <c:axId val="9754707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5470408"/>
        <c:crosses val="autoZero"/>
        <c:crossBetween val="between"/>
        <c:majorUnit val="5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Unallocated Claims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1"/>
          <c:order val="0"/>
          <c:tx>
            <c:strRef>
              <c:f>'graph data'!$A$20</c:f>
              <c:strCache>
                <c:ptCount val="1"/>
                <c:pt idx="0">
                  <c:v>Initial Liability</c:v>
                </c:pt>
              </c:strCache>
            </c:strRef>
          </c:tx>
          <c:spPr>
            <a:solidFill>
              <a:srgbClr val="264478"/>
            </a:solidFill>
            <a:ln>
              <a:noFill/>
            </a:ln>
            <a:effectLst/>
          </c:spPr>
          <c:invertIfNegative val="0"/>
          <c:cat>
            <c:numRef>
              <c:f>'graph data'!$B$19:$N$19</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'graph data'!$B$20:$N$20</c:f>
              <c:numCache>
                <c:formatCode>#,##0</c:formatCode>
                <c:ptCount val="13"/>
                <c:pt idx="0">
                  <c:v>830</c:v>
                </c:pt>
                <c:pt idx="1">
                  <c:v>529</c:v>
                </c:pt>
                <c:pt idx="2">
                  <c:v>829</c:v>
                </c:pt>
                <c:pt idx="3">
                  <c:v>285</c:v>
                </c:pt>
                <c:pt idx="4">
                  <c:v>389</c:v>
                </c:pt>
                <c:pt idx="5">
                  <c:v>985</c:v>
                </c:pt>
                <c:pt idx="6">
                  <c:v>250</c:v>
                </c:pt>
                <c:pt idx="7">
                  <c:v>957</c:v>
                </c:pt>
                <c:pt idx="8">
                  <c:v>966</c:v>
                </c:pt>
                <c:pt idx="9">
                  <c:v>566</c:v>
                </c:pt>
                <c:pt idx="10">
                  <c:v>1513</c:v>
                </c:pt>
                <c:pt idx="11">
                  <c:v>1121</c:v>
                </c:pt>
                <c:pt idx="12">
                  <c:v>1979</c:v>
                </c:pt>
              </c:numCache>
            </c:numRef>
          </c:val>
          <c:extLst>
            <c:ext xmlns:c16="http://schemas.microsoft.com/office/drawing/2014/chart" uri="{C3380CC4-5D6E-409C-BE32-E72D297353CC}">
              <c16:uniqueId val="{00000001-998C-4AD3-9CC7-8F2738BB3F65}"/>
            </c:ext>
          </c:extLst>
        </c:ser>
        <c:ser>
          <c:idx val="2"/>
          <c:order val="1"/>
          <c:tx>
            <c:strRef>
              <c:f>'graph data'!$A$21</c:f>
              <c:strCache>
                <c:ptCount val="1"/>
                <c:pt idx="0">
                  <c:v>Permanent Impairment</c:v>
                </c:pt>
              </c:strCache>
            </c:strRef>
          </c:tx>
          <c:spPr>
            <a:solidFill>
              <a:schemeClr val="accent6">
                <a:lumMod val="75000"/>
              </a:schemeClr>
            </a:solidFill>
            <a:ln>
              <a:noFill/>
            </a:ln>
            <a:effectLst/>
          </c:spPr>
          <c:invertIfNegative val="0"/>
          <c:cat>
            <c:numRef>
              <c:f>'graph data'!$B$19:$N$19</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'graph data'!$B$21:$N$21</c:f>
              <c:numCache>
                <c:formatCode>#,##0</c:formatCode>
                <c:ptCount val="13"/>
                <c:pt idx="0">
                  <c:v>4557</c:v>
                </c:pt>
                <c:pt idx="1">
                  <c:v>5311</c:v>
                </c:pt>
                <c:pt idx="2">
                  <c:v>6792</c:v>
                </c:pt>
                <c:pt idx="3">
                  <c:v>8225</c:v>
                </c:pt>
                <c:pt idx="4">
                  <c:v>8919</c:v>
                </c:pt>
                <c:pt idx="5">
                  <c:v>11301</c:v>
                </c:pt>
                <c:pt idx="6">
                  <c:v>13063</c:v>
                </c:pt>
                <c:pt idx="7">
                  <c:v>15041</c:v>
                </c:pt>
                <c:pt idx="8">
                  <c:v>17135</c:v>
                </c:pt>
                <c:pt idx="9">
                  <c:v>19321</c:v>
                </c:pt>
                <c:pt idx="10">
                  <c:v>21156</c:v>
                </c:pt>
                <c:pt idx="11">
                  <c:v>23089</c:v>
                </c:pt>
                <c:pt idx="12">
                  <c:v>25120</c:v>
                </c:pt>
              </c:numCache>
            </c:numRef>
          </c:val>
          <c:extLst>
            <c:ext xmlns:c16="http://schemas.microsoft.com/office/drawing/2014/chart" uri="{C3380CC4-5D6E-409C-BE32-E72D297353CC}">
              <c16:uniqueId val="{00000002-998C-4AD3-9CC7-8F2738BB3F65}"/>
            </c:ext>
          </c:extLst>
        </c:ser>
        <c:ser>
          <c:idx val="3"/>
          <c:order val="2"/>
          <c:tx>
            <c:strRef>
              <c:f>'graph data'!$A$22</c:f>
              <c:strCache>
                <c:ptCount val="1"/>
                <c:pt idx="0">
                  <c:v>Incapacity</c:v>
                </c:pt>
              </c:strCache>
            </c:strRef>
          </c:tx>
          <c:spPr>
            <a:solidFill>
              <a:srgbClr val="C00000"/>
            </a:solidFill>
            <a:ln>
              <a:noFill/>
            </a:ln>
            <a:effectLst/>
          </c:spPr>
          <c:invertIfNegative val="0"/>
          <c:cat>
            <c:numRef>
              <c:f>'graph data'!$B$19:$N$19</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'graph data'!$B$22:$N$22</c:f>
              <c:numCache>
                <c:formatCode>#,##0</c:formatCode>
                <c:ptCount val="13"/>
                <c:pt idx="0">
                  <c:v>154</c:v>
                </c:pt>
                <c:pt idx="1">
                  <c:v>216</c:v>
                </c:pt>
                <c:pt idx="2">
                  <c:v>163</c:v>
                </c:pt>
                <c:pt idx="3">
                  <c:v>196</c:v>
                </c:pt>
                <c:pt idx="4">
                  <c:v>98</c:v>
                </c:pt>
                <c:pt idx="5">
                  <c:v>61</c:v>
                </c:pt>
                <c:pt idx="6">
                  <c:v>37</c:v>
                </c:pt>
                <c:pt idx="7">
                  <c:v>38</c:v>
                </c:pt>
                <c:pt idx="8">
                  <c:v>94</c:v>
                </c:pt>
                <c:pt idx="9">
                  <c:v>106</c:v>
                </c:pt>
                <c:pt idx="10">
                  <c:v>151</c:v>
                </c:pt>
                <c:pt idx="11">
                  <c:v>153</c:v>
                </c:pt>
                <c:pt idx="12">
                  <c:v>177</c:v>
                </c:pt>
              </c:numCache>
            </c:numRef>
          </c:val>
          <c:extLst>
            <c:ext xmlns:c16="http://schemas.microsoft.com/office/drawing/2014/chart" uri="{C3380CC4-5D6E-409C-BE32-E72D297353CC}">
              <c16:uniqueId val="{00000003-998C-4AD3-9CC7-8F2738BB3F65}"/>
            </c:ext>
          </c:extLst>
        </c:ser>
        <c:dLbls>
          <c:showLegendKey val="0"/>
          <c:showVal val="0"/>
          <c:showCatName val="0"/>
          <c:showSerName val="0"/>
          <c:showPercent val="0"/>
          <c:showBubbleSize val="0"/>
        </c:dLbls>
        <c:gapWidth val="150"/>
        <c:overlap val="100"/>
        <c:axId val="788542808"/>
        <c:axId val="788535920"/>
        <c:extLst/>
      </c:barChart>
      <c:dateAx>
        <c:axId val="78854280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8535920"/>
        <c:crosses val="autoZero"/>
        <c:auto val="1"/>
        <c:lblOffset val="100"/>
        <c:baseTimeUnit val="months"/>
      </c:dateAx>
      <c:valAx>
        <c:axId val="7885359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8542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9096427235406533"/>
          <c:y val="0.70588224211110884"/>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353197276807334"/>
          <c:y val="6.6340966652645744E-2"/>
          <c:w val="0.86270844187793194"/>
          <c:h val="0.61419762536051292"/>
        </c:manualLayout>
      </c:layout>
      <c:barChart>
        <c:barDir val="col"/>
        <c:grouping val="clustered"/>
        <c:varyColors val="0"/>
        <c:ser>
          <c:idx val="0"/>
          <c:order val="0"/>
          <c:tx>
            <c:strRef>
              <c:f>'graph data'!$A$49</c:f>
              <c:strCache>
                <c:ptCount val="1"/>
                <c:pt idx="0">
                  <c:v>DRCA Initial Liability​</c:v>
                </c:pt>
              </c:strCache>
            </c:strRef>
          </c:tx>
          <c:spPr>
            <a:solidFill>
              <a:schemeClr val="accent1"/>
            </a:solidFill>
            <a:ln w="3175" cmpd="sng">
              <a:solidFill>
                <a:sysClr val="windowText" lastClr="000000">
                  <a:lumMod val="25000"/>
                  <a:lumOff val="75000"/>
                </a:sysClr>
              </a:solidFill>
            </a:ln>
            <a:effectLst/>
          </c:spPr>
          <c:invertIfNegative val="0"/>
          <c:dPt>
            <c:idx val="1"/>
            <c:invertIfNegative val="0"/>
            <c:bubble3D val="0"/>
            <c:spPr>
              <a:solidFill>
                <a:schemeClr val="accent2"/>
              </a:solidFill>
              <a:ln w="3175" cmpd="sng">
                <a:solidFill>
                  <a:sysClr val="windowText" lastClr="000000">
                    <a:lumMod val="25000"/>
                    <a:lumOff val="75000"/>
                  </a:sysClr>
                </a:solidFill>
              </a:ln>
              <a:effectLst/>
            </c:spPr>
            <c:extLst>
              <c:ext xmlns:c16="http://schemas.microsoft.com/office/drawing/2014/chart" uri="{C3380CC4-5D6E-409C-BE32-E72D297353CC}">
                <c16:uniqueId val="{00000002-B9B4-4E3E-9CF3-0FDA5CA0ED4F}"/>
              </c:ext>
            </c:extLst>
          </c:dPt>
          <c:dPt>
            <c:idx val="2"/>
            <c:invertIfNegative val="0"/>
            <c:bubble3D val="0"/>
            <c:spPr>
              <a:solidFill>
                <a:schemeClr val="accent3"/>
              </a:solidFill>
              <a:ln w="3175" cmpd="sng">
                <a:solidFill>
                  <a:sysClr val="windowText" lastClr="000000">
                    <a:lumMod val="25000"/>
                    <a:lumOff val="75000"/>
                  </a:sysClr>
                </a:solidFill>
              </a:ln>
              <a:effectLst/>
            </c:spPr>
            <c:extLst>
              <c:ext xmlns:c16="http://schemas.microsoft.com/office/drawing/2014/chart" uri="{C3380CC4-5D6E-409C-BE32-E72D297353CC}">
                <c16:uniqueId val="{00000003-B9B4-4E3E-9CF3-0FDA5CA0ED4F}"/>
              </c:ext>
            </c:extLst>
          </c:dPt>
          <c:dPt>
            <c:idx val="3"/>
            <c:invertIfNegative val="0"/>
            <c:bubble3D val="0"/>
            <c:spPr>
              <a:solidFill>
                <a:schemeClr val="accent4"/>
              </a:solidFill>
              <a:ln w="3175" cmpd="sng">
                <a:solidFill>
                  <a:sysClr val="windowText" lastClr="000000">
                    <a:lumMod val="25000"/>
                    <a:lumOff val="75000"/>
                  </a:sysClr>
                </a:solidFill>
              </a:ln>
              <a:effectLst/>
            </c:spPr>
            <c:extLst>
              <c:ext xmlns:c16="http://schemas.microsoft.com/office/drawing/2014/chart" uri="{C3380CC4-5D6E-409C-BE32-E72D297353CC}">
                <c16:uniqueId val="{00000004-B9B4-4E3E-9CF3-0FDA5CA0ED4F}"/>
              </c:ext>
            </c:extLst>
          </c:dPt>
          <c:dPt>
            <c:idx val="4"/>
            <c:invertIfNegative val="0"/>
            <c:bubble3D val="0"/>
            <c:spPr>
              <a:solidFill>
                <a:schemeClr val="accent5"/>
              </a:solidFill>
              <a:ln w="3175" cmpd="sng">
                <a:solidFill>
                  <a:sysClr val="windowText" lastClr="000000">
                    <a:lumMod val="25000"/>
                    <a:lumOff val="75000"/>
                  </a:sysClr>
                </a:solidFill>
              </a:ln>
              <a:effectLst/>
            </c:spPr>
            <c:extLst>
              <c:ext xmlns:c16="http://schemas.microsoft.com/office/drawing/2014/chart" uri="{C3380CC4-5D6E-409C-BE32-E72D297353CC}">
                <c16:uniqueId val="{00000005-B9B4-4E3E-9CF3-0FDA5CA0ED4F}"/>
              </c:ext>
            </c:extLst>
          </c:dPt>
          <c:dPt>
            <c:idx val="5"/>
            <c:invertIfNegative val="0"/>
            <c:bubble3D val="0"/>
            <c:spPr>
              <a:solidFill>
                <a:schemeClr val="accent6"/>
              </a:solidFill>
              <a:ln w="3175" cmpd="sng">
                <a:solidFill>
                  <a:sysClr val="windowText" lastClr="000000">
                    <a:lumMod val="25000"/>
                    <a:lumOff val="75000"/>
                  </a:sysClr>
                </a:solidFill>
              </a:ln>
              <a:effectLst/>
            </c:spPr>
            <c:extLst>
              <c:ext xmlns:c16="http://schemas.microsoft.com/office/drawing/2014/chart" uri="{C3380CC4-5D6E-409C-BE32-E72D297353CC}">
                <c16:uniqueId val="{00000006-B9B4-4E3E-9CF3-0FDA5CA0ED4F}"/>
              </c:ext>
            </c:extLst>
          </c:dPt>
          <c:dPt>
            <c:idx val="6"/>
            <c:invertIfNegative val="0"/>
            <c:bubble3D val="0"/>
            <c:spPr>
              <a:solidFill>
                <a:schemeClr val="tx2"/>
              </a:solidFill>
              <a:ln w="3175" cmpd="sng">
                <a:solidFill>
                  <a:sysClr val="windowText" lastClr="000000">
                    <a:lumMod val="25000"/>
                    <a:lumOff val="75000"/>
                  </a:sysClr>
                </a:solidFill>
              </a:ln>
              <a:effectLst/>
            </c:spPr>
            <c:extLst>
              <c:ext xmlns:c16="http://schemas.microsoft.com/office/drawing/2014/chart" uri="{C3380CC4-5D6E-409C-BE32-E72D297353CC}">
                <c16:uniqueId val="{00000007-B9B4-4E3E-9CF3-0FDA5CA0ED4F}"/>
              </c:ext>
            </c:extLst>
          </c:dPt>
          <c:cat>
            <c:strRef>
              <c:f>'graph data'!$B$48:$H$48</c:f>
              <c:strCache>
                <c:ptCount val="7"/>
                <c:pt idx="0">
                  <c:v>0-100​</c:v>
                </c:pt>
                <c:pt idx="1">
                  <c:v>101-200​</c:v>
                </c:pt>
                <c:pt idx="2">
                  <c:v>201-300​</c:v>
                </c:pt>
                <c:pt idx="3">
                  <c:v>301-400​</c:v>
                </c:pt>
                <c:pt idx="4">
                  <c:v>401-600​</c:v>
                </c:pt>
                <c:pt idx="5">
                  <c:v>601-800​</c:v>
                </c:pt>
                <c:pt idx="6">
                  <c:v>800+​</c:v>
                </c:pt>
              </c:strCache>
            </c:strRef>
          </c:cat>
          <c:val>
            <c:numRef>
              <c:f>'graph data'!$B$49:$H$49</c:f>
              <c:numCache>
                <c:formatCode>#,##0</c:formatCode>
                <c:ptCount val="7"/>
                <c:pt idx="0">
                  <c:v>62</c:v>
                </c:pt>
                <c:pt idx="1">
                  <c:v>84</c:v>
                </c:pt>
                <c:pt idx="2">
                  <c:v>105</c:v>
                </c:pt>
                <c:pt idx="3">
                  <c:v>63</c:v>
                </c:pt>
                <c:pt idx="4">
                  <c:v>294</c:v>
                </c:pt>
                <c:pt idx="5">
                  <c:v>281</c:v>
                </c:pt>
                <c:pt idx="6">
                  <c:v>46</c:v>
                </c:pt>
              </c:numCache>
            </c:numRef>
          </c:val>
          <c:extLst>
            <c:ext xmlns:c16="http://schemas.microsoft.com/office/drawing/2014/chart" uri="{C3380CC4-5D6E-409C-BE32-E72D297353CC}">
              <c16:uniqueId val="{00000000-B9B4-4E3E-9CF3-0FDA5CA0ED4F}"/>
            </c:ext>
          </c:extLst>
        </c:ser>
        <c:dLbls>
          <c:showLegendKey val="0"/>
          <c:showVal val="0"/>
          <c:showCatName val="0"/>
          <c:showSerName val="0"/>
          <c:showPercent val="0"/>
          <c:showBubbleSize val="0"/>
        </c:dLbls>
        <c:gapWidth val="35"/>
        <c:overlap val="-27"/>
        <c:axId val="995442904"/>
        <c:axId val="995463784"/>
        <c:extLst>
          <c:ext xmlns:c15="http://schemas.microsoft.com/office/drawing/2012/chart" uri="{02D57815-91ED-43cb-92C2-25804820EDAC}">
            <c15:filteredBarSeries>
              <c15:ser>
                <c:idx val="1"/>
                <c:order val="1"/>
                <c:tx>
                  <c:strRef>
                    <c:extLst>
                      <c:ext uri="{02D57815-91ED-43cb-92C2-25804820EDAC}">
                        <c15:formulaRef>
                          <c15:sqref>'graph data'!$A$50</c15:sqref>
                        </c15:formulaRef>
                      </c:ext>
                    </c:extLst>
                    <c:strCache>
                      <c:ptCount val="1"/>
                      <c:pt idx="0">
                        <c:v>MRCA Initial Liability​</c:v>
                      </c:pt>
                    </c:strCache>
                  </c:strRef>
                </c:tx>
                <c:spPr>
                  <a:solidFill>
                    <a:schemeClr val="accent2"/>
                  </a:solidFill>
                  <a:ln>
                    <a:noFill/>
                  </a:ln>
                  <a:effectLst/>
                </c:spPr>
                <c:invertIfNegative val="0"/>
                <c:cat>
                  <c:strRef>
                    <c:extLst>
                      <c:ext uri="{02D57815-91ED-43cb-92C2-25804820EDAC}">
                        <c15:formulaRef>
                          <c15:sqref>'graph data'!$B$48:$H$48</c15:sqref>
                        </c15:formulaRef>
                      </c:ext>
                    </c:extLst>
                    <c:strCache>
                      <c:ptCount val="7"/>
                      <c:pt idx="0">
                        <c:v>0-100​</c:v>
                      </c:pt>
                      <c:pt idx="1">
                        <c:v>101-200​</c:v>
                      </c:pt>
                      <c:pt idx="2">
                        <c:v>201-300​</c:v>
                      </c:pt>
                      <c:pt idx="3">
                        <c:v>301-400​</c:v>
                      </c:pt>
                      <c:pt idx="4">
                        <c:v>401-600​</c:v>
                      </c:pt>
                      <c:pt idx="5">
                        <c:v>601-800​</c:v>
                      </c:pt>
                      <c:pt idx="6">
                        <c:v>800+​</c:v>
                      </c:pt>
                    </c:strCache>
                  </c:strRef>
                </c:cat>
                <c:val>
                  <c:numRef>
                    <c:extLst>
                      <c:ext uri="{02D57815-91ED-43cb-92C2-25804820EDAC}">
                        <c15:formulaRef>
                          <c15:sqref>'graph data'!$B$50:$H$50</c15:sqref>
                        </c15:formulaRef>
                      </c:ext>
                    </c:extLst>
                    <c:numCache>
                      <c:formatCode>#,##0</c:formatCode>
                      <c:ptCount val="7"/>
                      <c:pt idx="0">
                        <c:v>177</c:v>
                      </c:pt>
                      <c:pt idx="1">
                        <c:v>230</c:v>
                      </c:pt>
                      <c:pt idx="2">
                        <c:v>603</c:v>
                      </c:pt>
                      <c:pt idx="3">
                        <c:v>237</c:v>
                      </c:pt>
                      <c:pt idx="4">
                        <c:v>449</c:v>
                      </c:pt>
                      <c:pt idx="5">
                        <c:v>278</c:v>
                      </c:pt>
                      <c:pt idx="6">
                        <c:v>35</c:v>
                      </c:pt>
                    </c:numCache>
                  </c:numRef>
                </c:val>
                <c:extLst>
                  <c:ext xmlns:c16="http://schemas.microsoft.com/office/drawing/2014/chart" uri="{C3380CC4-5D6E-409C-BE32-E72D297353CC}">
                    <c16:uniqueId val="{00000001-B9B4-4E3E-9CF3-0FDA5CA0ED4F}"/>
                  </c:ext>
                </c:extLst>
              </c15:ser>
            </c15:filteredBarSeries>
          </c:ext>
        </c:extLst>
      </c:barChart>
      <c:catAx>
        <c:axId val="995442904"/>
        <c:scaling>
          <c:orientation val="minMax"/>
        </c:scaling>
        <c:delete val="1"/>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Age (Days)</a:t>
                </a:r>
              </a:p>
            </c:rich>
          </c:tx>
          <c:layout>
            <c:manualLayout>
              <c:xMode val="edge"/>
              <c:yMode val="edge"/>
              <c:x val="0.43182738678093535"/>
              <c:y val="0.8731503327575802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crossAx val="995463784"/>
        <c:crosses val="autoZero"/>
        <c:auto val="1"/>
        <c:lblAlgn val="ctr"/>
        <c:lblOffset val="100"/>
        <c:noMultiLvlLbl val="0"/>
      </c:catAx>
      <c:valAx>
        <c:axId val="9954637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5442904"/>
        <c:crosses val="autoZero"/>
        <c:crossBetween val="between"/>
      </c:valAx>
      <c:spPr>
        <a:noFill/>
        <a:ln>
          <a:noFill/>
        </a:ln>
        <a:effectLst/>
      </c:spPr>
    </c:plotArea>
    <c:legend>
      <c:legendPos val="b"/>
      <c:layout>
        <c:manualLayout>
          <c:xMode val="edge"/>
          <c:yMode val="edge"/>
          <c:x val="5.3069004882452843E-2"/>
          <c:y val="0.79137519859709093"/>
          <c:w val="0.89999985500536006"/>
          <c:h val="0.1009478492164688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7479157017137565"/>
          <c:y val="0.68656716417910446"/>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252522074462182"/>
          <c:y val="7.2179104477611958E-2"/>
          <c:w val="0.85264628031880674"/>
          <c:h val="0.5851145845575273"/>
        </c:manualLayout>
      </c:layout>
      <c:barChart>
        <c:barDir val="col"/>
        <c:grouping val="clustered"/>
        <c:varyColors val="0"/>
        <c:ser>
          <c:idx val="1"/>
          <c:order val="1"/>
          <c:tx>
            <c:strRef>
              <c:f>'graph data'!$A$50</c:f>
              <c:strCache>
                <c:ptCount val="1"/>
                <c:pt idx="0">
                  <c:v>MRCA Initial Liability​</c:v>
                </c:pt>
              </c:strCache>
            </c:strRef>
          </c:tx>
          <c:spPr>
            <a:solidFill>
              <a:schemeClr val="accent2"/>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2-F959-4F51-8A67-19F0B263DE09}"/>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3-F959-4F51-8A67-19F0B263DE09}"/>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4-F959-4F51-8A67-19F0B263DE09}"/>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5-F959-4F51-8A67-19F0B263DE09}"/>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6-F959-4F51-8A67-19F0B263DE09}"/>
              </c:ext>
            </c:extLst>
          </c:dPt>
          <c:dPt>
            <c:idx val="6"/>
            <c:invertIfNegative val="0"/>
            <c:bubble3D val="0"/>
            <c:spPr>
              <a:solidFill>
                <a:schemeClr val="tx2"/>
              </a:solidFill>
              <a:ln>
                <a:noFill/>
              </a:ln>
              <a:effectLst/>
            </c:spPr>
            <c:extLst>
              <c:ext xmlns:c16="http://schemas.microsoft.com/office/drawing/2014/chart" uri="{C3380CC4-5D6E-409C-BE32-E72D297353CC}">
                <c16:uniqueId val="{00000007-F959-4F51-8A67-19F0B263DE09}"/>
              </c:ext>
            </c:extLst>
          </c:dPt>
          <c:cat>
            <c:strRef>
              <c:f>'graph data'!$B$48:$H$48</c:f>
              <c:strCache>
                <c:ptCount val="7"/>
                <c:pt idx="0">
                  <c:v>0-100​</c:v>
                </c:pt>
                <c:pt idx="1">
                  <c:v>101-200​</c:v>
                </c:pt>
                <c:pt idx="2">
                  <c:v>201-300​</c:v>
                </c:pt>
                <c:pt idx="3">
                  <c:v>301-400​</c:v>
                </c:pt>
                <c:pt idx="4">
                  <c:v>401-600​</c:v>
                </c:pt>
                <c:pt idx="5">
                  <c:v>601-800​</c:v>
                </c:pt>
                <c:pt idx="6">
                  <c:v>800+​</c:v>
                </c:pt>
              </c:strCache>
            </c:strRef>
          </c:cat>
          <c:val>
            <c:numRef>
              <c:f>'graph data'!$B$50:$H$50</c:f>
              <c:numCache>
                <c:formatCode>#,##0</c:formatCode>
                <c:ptCount val="7"/>
                <c:pt idx="0">
                  <c:v>177</c:v>
                </c:pt>
                <c:pt idx="1">
                  <c:v>230</c:v>
                </c:pt>
                <c:pt idx="2">
                  <c:v>603</c:v>
                </c:pt>
                <c:pt idx="3">
                  <c:v>237</c:v>
                </c:pt>
                <c:pt idx="4">
                  <c:v>449</c:v>
                </c:pt>
                <c:pt idx="5">
                  <c:v>278</c:v>
                </c:pt>
                <c:pt idx="6">
                  <c:v>35</c:v>
                </c:pt>
              </c:numCache>
            </c:numRef>
          </c:val>
          <c:extLst>
            <c:ext xmlns:c16="http://schemas.microsoft.com/office/drawing/2014/chart" uri="{C3380CC4-5D6E-409C-BE32-E72D297353CC}">
              <c16:uniqueId val="{00000001-F959-4F51-8A67-19F0B263DE09}"/>
            </c:ext>
          </c:extLst>
        </c:ser>
        <c:dLbls>
          <c:showLegendKey val="0"/>
          <c:showVal val="0"/>
          <c:showCatName val="0"/>
          <c:showSerName val="0"/>
          <c:showPercent val="0"/>
          <c:showBubbleSize val="0"/>
        </c:dLbls>
        <c:gapWidth val="35"/>
        <c:overlap val="-27"/>
        <c:axId val="995442904"/>
        <c:axId val="995463784"/>
        <c:extLst>
          <c:ext xmlns:c15="http://schemas.microsoft.com/office/drawing/2012/chart" uri="{02D57815-91ED-43cb-92C2-25804820EDAC}">
            <c15:filteredBarSeries>
              <c15:ser>
                <c:idx val="0"/>
                <c:order val="0"/>
                <c:tx>
                  <c:strRef>
                    <c:extLst>
                      <c:ext uri="{02D57815-91ED-43cb-92C2-25804820EDAC}">
                        <c15:formulaRef>
                          <c15:sqref>'graph data'!$A$49</c15:sqref>
                        </c15:formulaRef>
                      </c:ext>
                    </c:extLst>
                    <c:strCache>
                      <c:ptCount val="1"/>
                      <c:pt idx="0">
                        <c:v>DRCA Initial Liability​</c:v>
                      </c:pt>
                    </c:strCache>
                  </c:strRef>
                </c:tx>
                <c:spPr>
                  <a:solidFill>
                    <a:schemeClr val="accent1"/>
                  </a:solidFill>
                  <a:ln>
                    <a:noFill/>
                  </a:ln>
                  <a:effectLst/>
                </c:spPr>
                <c:invertIfNegative val="0"/>
                <c:cat>
                  <c:strRef>
                    <c:extLst>
                      <c:ext uri="{02D57815-91ED-43cb-92C2-25804820EDAC}">
                        <c15:formulaRef>
                          <c15:sqref>'graph data'!$B$48:$H$48</c15:sqref>
                        </c15:formulaRef>
                      </c:ext>
                    </c:extLst>
                    <c:strCache>
                      <c:ptCount val="7"/>
                      <c:pt idx="0">
                        <c:v>0-100​</c:v>
                      </c:pt>
                      <c:pt idx="1">
                        <c:v>101-200​</c:v>
                      </c:pt>
                      <c:pt idx="2">
                        <c:v>201-300​</c:v>
                      </c:pt>
                      <c:pt idx="3">
                        <c:v>301-400​</c:v>
                      </c:pt>
                      <c:pt idx="4">
                        <c:v>401-600​</c:v>
                      </c:pt>
                      <c:pt idx="5">
                        <c:v>601-800​</c:v>
                      </c:pt>
                      <c:pt idx="6">
                        <c:v>800+​</c:v>
                      </c:pt>
                    </c:strCache>
                  </c:strRef>
                </c:cat>
                <c:val>
                  <c:numRef>
                    <c:extLst>
                      <c:ext uri="{02D57815-91ED-43cb-92C2-25804820EDAC}">
                        <c15:formulaRef>
                          <c15:sqref>'graph data'!$B$49:$H$49</c15:sqref>
                        </c15:formulaRef>
                      </c:ext>
                    </c:extLst>
                    <c:numCache>
                      <c:formatCode>#,##0</c:formatCode>
                      <c:ptCount val="7"/>
                      <c:pt idx="0">
                        <c:v>62</c:v>
                      </c:pt>
                      <c:pt idx="1">
                        <c:v>84</c:v>
                      </c:pt>
                      <c:pt idx="2">
                        <c:v>105</c:v>
                      </c:pt>
                      <c:pt idx="3">
                        <c:v>63</c:v>
                      </c:pt>
                      <c:pt idx="4">
                        <c:v>294</c:v>
                      </c:pt>
                      <c:pt idx="5">
                        <c:v>281</c:v>
                      </c:pt>
                      <c:pt idx="6">
                        <c:v>46</c:v>
                      </c:pt>
                    </c:numCache>
                  </c:numRef>
                </c:val>
                <c:extLst>
                  <c:ext xmlns:c16="http://schemas.microsoft.com/office/drawing/2014/chart" uri="{C3380CC4-5D6E-409C-BE32-E72D297353CC}">
                    <c16:uniqueId val="{00000000-F959-4F51-8A67-19F0B263DE09}"/>
                  </c:ext>
                </c:extLst>
              </c15:ser>
            </c15:filteredBarSeries>
          </c:ext>
        </c:extLst>
      </c:barChart>
      <c:catAx>
        <c:axId val="995442904"/>
        <c:scaling>
          <c:orientation val="minMax"/>
        </c:scaling>
        <c:delete val="1"/>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Age (Days)</a:t>
                </a:r>
              </a:p>
            </c:rich>
          </c:tx>
          <c:layout>
            <c:manualLayout>
              <c:xMode val="edge"/>
              <c:yMode val="edge"/>
              <c:x val="0.41636286259845534"/>
              <c:y val="0.8674326007756494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crossAx val="995463784"/>
        <c:crosses val="autoZero"/>
        <c:auto val="1"/>
        <c:lblAlgn val="ctr"/>
        <c:lblOffset val="100"/>
        <c:noMultiLvlLbl val="0"/>
      </c:catAx>
      <c:valAx>
        <c:axId val="9954637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5442904"/>
        <c:crosses val="autoZero"/>
        <c:crossBetween val="between"/>
      </c:valAx>
      <c:spPr>
        <a:noFill/>
        <a:ln>
          <a:noFill/>
        </a:ln>
        <a:effectLst/>
      </c:spPr>
    </c:plotArea>
    <c:legend>
      <c:legendPos val="b"/>
      <c:layout>
        <c:manualLayout>
          <c:xMode val="edge"/>
          <c:yMode val="edge"/>
          <c:x val="0.05"/>
          <c:y val="0.77387989187918671"/>
          <c:w val="0.9"/>
          <c:h val="0.1007469737924550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Claims Received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rgbClr val="223C72"/>
            </a:solidFill>
            <a:ln>
              <a:noFill/>
            </a:ln>
            <a:effectLst/>
          </c:spPr>
          <c:invertIfNegative val="0"/>
          <c:dLbls>
            <c:dLbl>
              <c:idx val="3"/>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6="http://schemas.microsoft.com/office/drawing/2014/chart" uri="{C3380CC4-5D6E-409C-BE32-E72D297353CC}">
                  <c16:uniqueId val="{00000001-59DF-4446-BA18-2BC748491CB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 data'!$A$68:$D$68</c:f>
              <c:strCache>
                <c:ptCount val="4"/>
                <c:pt idx="0">
                  <c:v>2022-2023</c:v>
                </c:pt>
                <c:pt idx="1">
                  <c:v>2023-2024</c:v>
                </c:pt>
                <c:pt idx="2">
                  <c:v>2024-2025</c:v>
                </c:pt>
                <c:pt idx="3">
                  <c:v>Current 
FYTD: 2025-26</c:v>
                </c:pt>
              </c:strCache>
            </c:strRef>
          </c:cat>
          <c:val>
            <c:numRef>
              <c:f>'graph data'!$A$69:$D$69</c:f>
              <c:numCache>
                <c:formatCode>#,##0</c:formatCode>
                <c:ptCount val="4"/>
                <c:pt idx="0">
                  <c:v>72201</c:v>
                </c:pt>
                <c:pt idx="1">
                  <c:v>89530</c:v>
                </c:pt>
                <c:pt idx="2">
                  <c:v>101157</c:v>
                </c:pt>
                <c:pt idx="3">
                  <c:v>54481</c:v>
                </c:pt>
              </c:numCache>
            </c:numRef>
          </c:val>
          <c:extLst>
            <c:ext xmlns:c16="http://schemas.microsoft.com/office/drawing/2014/chart" uri="{C3380CC4-5D6E-409C-BE32-E72D297353CC}">
              <c16:uniqueId val="{00000000-59DF-4446-BA18-2BC748491CB5}"/>
            </c:ext>
          </c:extLst>
        </c:ser>
        <c:dLbls>
          <c:showLegendKey val="0"/>
          <c:showVal val="0"/>
          <c:showCatName val="0"/>
          <c:showSerName val="0"/>
          <c:showPercent val="0"/>
          <c:showBubbleSize val="0"/>
        </c:dLbls>
        <c:gapWidth val="75"/>
        <c:overlap val="-27"/>
        <c:axId val="759513072"/>
        <c:axId val="759514872"/>
      </c:barChart>
      <c:catAx>
        <c:axId val="759513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9514872"/>
        <c:crosses val="autoZero"/>
        <c:auto val="1"/>
        <c:lblAlgn val="ctr"/>
        <c:lblOffset val="100"/>
        <c:noMultiLvlLbl val="0"/>
      </c:catAx>
      <c:valAx>
        <c:axId val="759514872"/>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95130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b="1"/>
              <a:t>Unallocated Claims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1"/>
          <c:order val="0"/>
          <c:tx>
            <c:strRef>
              <c:f>'graph data'!$A$20</c:f>
              <c:strCache>
                <c:ptCount val="1"/>
                <c:pt idx="0">
                  <c:v>Initial Liability</c:v>
                </c:pt>
              </c:strCache>
            </c:strRef>
          </c:tx>
          <c:spPr>
            <a:solidFill>
              <a:srgbClr val="6EA031"/>
            </a:solidFill>
            <a:ln>
              <a:noFill/>
            </a:ln>
            <a:effectLst/>
          </c:spPr>
          <c:invertIfNegative val="0"/>
          <c:cat>
            <c:numRef>
              <c:f>'graph data'!$B$19:$N$19</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'graph data'!$B$20:$N$20</c:f>
              <c:numCache>
                <c:formatCode>#,##0</c:formatCode>
                <c:ptCount val="13"/>
                <c:pt idx="0">
                  <c:v>830</c:v>
                </c:pt>
                <c:pt idx="1">
                  <c:v>529</c:v>
                </c:pt>
                <c:pt idx="2">
                  <c:v>829</c:v>
                </c:pt>
                <c:pt idx="3">
                  <c:v>285</c:v>
                </c:pt>
                <c:pt idx="4">
                  <c:v>389</c:v>
                </c:pt>
                <c:pt idx="5">
                  <c:v>985</c:v>
                </c:pt>
                <c:pt idx="6">
                  <c:v>250</c:v>
                </c:pt>
                <c:pt idx="7">
                  <c:v>957</c:v>
                </c:pt>
                <c:pt idx="8">
                  <c:v>966</c:v>
                </c:pt>
                <c:pt idx="9">
                  <c:v>566</c:v>
                </c:pt>
                <c:pt idx="10">
                  <c:v>1513</c:v>
                </c:pt>
                <c:pt idx="11">
                  <c:v>1121</c:v>
                </c:pt>
                <c:pt idx="12">
                  <c:v>1979</c:v>
                </c:pt>
              </c:numCache>
            </c:numRef>
          </c:val>
          <c:extLst>
            <c:ext xmlns:c16="http://schemas.microsoft.com/office/drawing/2014/chart" uri="{C3380CC4-5D6E-409C-BE32-E72D297353CC}">
              <c16:uniqueId val="{00000000-F771-4706-9F3C-1D68B80D0670}"/>
            </c:ext>
          </c:extLst>
        </c:ser>
        <c:ser>
          <c:idx val="2"/>
          <c:order val="1"/>
          <c:tx>
            <c:strRef>
              <c:f>'graph data'!$A$21</c:f>
              <c:strCache>
                <c:ptCount val="1"/>
                <c:pt idx="0">
                  <c:v>Permanent Impairment</c:v>
                </c:pt>
              </c:strCache>
            </c:strRef>
          </c:tx>
          <c:spPr>
            <a:solidFill>
              <a:srgbClr val="3C5894"/>
            </a:solidFill>
            <a:ln>
              <a:noFill/>
            </a:ln>
            <a:effectLst/>
          </c:spPr>
          <c:invertIfNegative val="0"/>
          <c:cat>
            <c:numRef>
              <c:f>'graph data'!$B$19:$N$19</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'graph data'!$B$21:$N$21</c:f>
              <c:numCache>
                <c:formatCode>#,##0</c:formatCode>
                <c:ptCount val="13"/>
                <c:pt idx="0">
                  <c:v>4557</c:v>
                </c:pt>
                <c:pt idx="1">
                  <c:v>5311</c:v>
                </c:pt>
                <c:pt idx="2">
                  <c:v>6792</c:v>
                </c:pt>
                <c:pt idx="3">
                  <c:v>8225</c:v>
                </c:pt>
                <c:pt idx="4">
                  <c:v>8919</c:v>
                </c:pt>
                <c:pt idx="5">
                  <c:v>11301</c:v>
                </c:pt>
                <c:pt idx="6">
                  <c:v>13063</c:v>
                </c:pt>
                <c:pt idx="7">
                  <c:v>15041</c:v>
                </c:pt>
                <c:pt idx="8">
                  <c:v>17135</c:v>
                </c:pt>
                <c:pt idx="9">
                  <c:v>19321</c:v>
                </c:pt>
                <c:pt idx="10">
                  <c:v>21156</c:v>
                </c:pt>
                <c:pt idx="11">
                  <c:v>23089</c:v>
                </c:pt>
                <c:pt idx="12">
                  <c:v>25120</c:v>
                </c:pt>
              </c:numCache>
            </c:numRef>
          </c:val>
          <c:extLst>
            <c:ext xmlns:c16="http://schemas.microsoft.com/office/drawing/2014/chart" uri="{C3380CC4-5D6E-409C-BE32-E72D297353CC}">
              <c16:uniqueId val="{00000001-F771-4706-9F3C-1D68B80D0670}"/>
            </c:ext>
          </c:extLst>
        </c:ser>
        <c:ser>
          <c:idx val="3"/>
          <c:order val="2"/>
          <c:tx>
            <c:strRef>
              <c:f>'graph data'!$A$22</c:f>
              <c:strCache>
                <c:ptCount val="1"/>
                <c:pt idx="0">
                  <c:v>Incapacity</c:v>
                </c:pt>
              </c:strCache>
            </c:strRef>
          </c:tx>
          <c:spPr>
            <a:solidFill>
              <a:srgbClr val="FBCA3F"/>
            </a:solidFill>
            <a:ln>
              <a:noFill/>
            </a:ln>
            <a:effectLst/>
          </c:spPr>
          <c:invertIfNegative val="0"/>
          <c:cat>
            <c:numRef>
              <c:f>'graph data'!$B$19:$N$19</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'graph data'!$B$22:$N$22</c:f>
              <c:numCache>
                <c:formatCode>#,##0</c:formatCode>
                <c:ptCount val="13"/>
                <c:pt idx="0">
                  <c:v>154</c:v>
                </c:pt>
                <c:pt idx="1">
                  <c:v>216</c:v>
                </c:pt>
                <c:pt idx="2">
                  <c:v>163</c:v>
                </c:pt>
                <c:pt idx="3">
                  <c:v>196</c:v>
                </c:pt>
                <c:pt idx="4">
                  <c:v>98</c:v>
                </c:pt>
                <c:pt idx="5">
                  <c:v>61</c:v>
                </c:pt>
                <c:pt idx="6">
                  <c:v>37</c:v>
                </c:pt>
                <c:pt idx="7">
                  <c:v>38</c:v>
                </c:pt>
                <c:pt idx="8">
                  <c:v>94</c:v>
                </c:pt>
                <c:pt idx="9">
                  <c:v>106</c:v>
                </c:pt>
                <c:pt idx="10">
                  <c:v>151</c:v>
                </c:pt>
                <c:pt idx="11">
                  <c:v>153</c:v>
                </c:pt>
                <c:pt idx="12">
                  <c:v>177</c:v>
                </c:pt>
              </c:numCache>
            </c:numRef>
          </c:val>
          <c:extLst>
            <c:ext xmlns:c16="http://schemas.microsoft.com/office/drawing/2014/chart" uri="{C3380CC4-5D6E-409C-BE32-E72D297353CC}">
              <c16:uniqueId val="{00000002-F771-4706-9F3C-1D68B80D0670}"/>
            </c:ext>
          </c:extLst>
        </c:ser>
        <c:dLbls>
          <c:showLegendKey val="0"/>
          <c:showVal val="0"/>
          <c:showCatName val="0"/>
          <c:showSerName val="0"/>
          <c:showPercent val="0"/>
          <c:showBubbleSize val="0"/>
        </c:dLbls>
        <c:gapWidth val="75"/>
        <c:overlap val="100"/>
        <c:axId val="788542808"/>
        <c:axId val="788535920"/>
        <c:extLst/>
      </c:barChart>
      <c:dateAx>
        <c:axId val="78854280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8535920"/>
        <c:crosses val="autoZero"/>
        <c:auto val="1"/>
        <c:lblOffset val="100"/>
        <c:baseTimeUnit val="months"/>
      </c:dateAx>
      <c:valAx>
        <c:axId val="78853592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8542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AU" b="1"/>
              <a:t>Claims Being Processed FY2024-25</a:t>
            </a:r>
          </a:p>
        </c:rich>
      </c:tx>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'graph data'!$A$16</c:f>
              <c:strCache>
                <c:ptCount val="1"/>
                <c:pt idx="0">
                  <c:v>Total Initial Liability​</c:v>
                </c:pt>
              </c:strCache>
            </c:strRef>
          </c:tx>
          <c:spPr>
            <a:ln w="28575" cap="rnd">
              <a:solidFill>
                <a:srgbClr val="3C5894"/>
              </a:solidFill>
              <a:round/>
            </a:ln>
            <a:effectLst/>
          </c:spPr>
          <c:marker>
            <c:symbol val="none"/>
          </c:marker>
          <c:dLbls>
            <c:dLbl>
              <c:idx val="12"/>
              <c:layout>
                <c:manualLayout>
                  <c:x val="-3.3039641846813649E-2"/>
                  <c:y val="-6.06279666102897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51E-4E68-8D2D-609257A97C69}"/>
                </c:ext>
              </c:extLst>
            </c:dLbl>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'graph data'!$B$15:$N$15</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'graph data'!$B$16:$N$16</c:f>
              <c:numCache>
                <c:formatCode>#,##0</c:formatCode>
                <c:ptCount val="13"/>
                <c:pt idx="0">
                  <c:v>46076</c:v>
                </c:pt>
                <c:pt idx="1">
                  <c:v>46394</c:v>
                </c:pt>
                <c:pt idx="2">
                  <c:v>46011</c:v>
                </c:pt>
                <c:pt idx="3">
                  <c:v>46590</c:v>
                </c:pt>
                <c:pt idx="4">
                  <c:v>46640</c:v>
                </c:pt>
                <c:pt idx="5">
                  <c:v>45317</c:v>
                </c:pt>
                <c:pt idx="6">
                  <c:v>46336</c:v>
                </c:pt>
                <c:pt idx="7">
                  <c:v>45821</c:v>
                </c:pt>
                <c:pt idx="8">
                  <c:v>46210</c:v>
                </c:pt>
                <c:pt idx="9">
                  <c:v>47197</c:v>
                </c:pt>
                <c:pt idx="10">
                  <c:v>46861</c:v>
                </c:pt>
                <c:pt idx="11">
                  <c:v>47162</c:v>
                </c:pt>
                <c:pt idx="12">
                  <c:v>47355</c:v>
                </c:pt>
              </c:numCache>
            </c:numRef>
          </c:val>
          <c:smooth val="0"/>
          <c:extLst>
            <c:ext xmlns:c16="http://schemas.microsoft.com/office/drawing/2014/chart" uri="{C3380CC4-5D6E-409C-BE32-E72D297353CC}">
              <c16:uniqueId val="{00000000-3AA2-40B7-9737-9DA9E3502618}"/>
            </c:ext>
          </c:extLst>
        </c:ser>
        <c:ser>
          <c:idx val="1"/>
          <c:order val="1"/>
          <c:tx>
            <c:strRef>
              <c:f>'graph data'!$A$17</c:f>
              <c:strCache>
                <c:ptCount val="1"/>
                <c:pt idx="0">
                  <c:v>Total Permanent Impairment​</c:v>
                </c:pt>
              </c:strCache>
            </c:strRef>
          </c:tx>
          <c:spPr>
            <a:ln w="28575" cap="rnd">
              <a:solidFill>
                <a:srgbClr val="91C84C"/>
              </a:solidFill>
              <a:round/>
            </a:ln>
            <a:effectLst/>
          </c:spPr>
          <c:marker>
            <c:symbol val="none"/>
          </c:marker>
          <c:dLbls>
            <c:dLbl>
              <c:idx val="12"/>
              <c:layout>
                <c:manualLayout>
                  <c:x val="-2.2026427897875931E-2"/>
                  <c:y val="-7.36196737410660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51E-4E68-8D2D-609257A97C69}"/>
                </c:ext>
              </c:extLst>
            </c:dLbl>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'graph data'!$B$15:$N$15</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'graph data'!$B$17:$N$17</c:f>
              <c:numCache>
                <c:formatCode>#,##0</c:formatCode>
                <c:ptCount val="13"/>
                <c:pt idx="0">
                  <c:v>28654</c:v>
                </c:pt>
                <c:pt idx="1">
                  <c:v>27734</c:v>
                </c:pt>
                <c:pt idx="2">
                  <c:v>26453</c:v>
                </c:pt>
                <c:pt idx="3">
                  <c:v>25262</c:v>
                </c:pt>
                <c:pt idx="4">
                  <c:v>24549</c:v>
                </c:pt>
                <c:pt idx="5">
                  <c:v>23226</c:v>
                </c:pt>
                <c:pt idx="6">
                  <c:v>21667</c:v>
                </c:pt>
                <c:pt idx="7">
                  <c:v>20681</c:v>
                </c:pt>
                <c:pt idx="8">
                  <c:v>19902</c:v>
                </c:pt>
                <c:pt idx="9">
                  <c:v>19000</c:v>
                </c:pt>
                <c:pt idx="10">
                  <c:v>18668</c:v>
                </c:pt>
                <c:pt idx="11">
                  <c:v>17725</c:v>
                </c:pt>
                <c:pt idx="12">
                  <c:v>16590</c:v>
                </c:pt>
              </c:numCache>
            </c:numRef>
          </c:val>
          <c:smooth val="0"/>
          <c:extLst>
            <c:ext xmlns:c16="http://schemas.microsoft.com/office/drawing/2014/chart" uri="{C3380CC4-5D6E-409C-BE32-E72D297353CC}">
              <c16:uniqueId val="{00000001-3AA2-40B7-9737-9DA9E3502618}"/>
            </c:ext>
          </c:extLst>
        </c:ser>
        <c:dLbls>
          <c:showLegendKey val="0"/>
          <c:showVal val="0"/>
          <c:showCatName val="0"/>
          <c:showSerName val="0"/>
          <c:showPercent val="0"/>
          <c:showBubbleSize val="0"/>
        </c:dLbls>
        <c:smooth val="0"/>
        <c:axId val="975470408"/>
        <c:axId val="975470736"/>
      </c:lineChart>
      <c:dateAx>
        <c:axId val="97547040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5470736"/>
        <c:crosses val="autoZero"/>
        <c:auto val="1"/>
        <c:lblOffset val="100"/>
        <c:baseTimeUnit val="months"/>
      </c:dateAx>
      <c:valAx>
        <c:axId val="975470736"/>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54704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100"/>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US" b="1"/>
              <a:t>MRCA Initial Liability​</a:t>
            </a:r>
          </a:p>
        </c:rich>
      </c:tx>
      <c:layout>
        <c:manualLayout>
          <c:xMode val="edge"/>
          <c:yMode val="edge"/>
          <c:x val="0.37479160408654855"/>
          <c:y val="0.70024635727446571"/>
        </c:manualLayout>
      </c:layout>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252522074462182"/>
          <c:y val="7.2179104477611958E-2"/>
          <c:w val="0.85264628031880674"/>
          <c:h val="0.5851145845575273"/>
        </c:manualLayout>
      </c:layout>
      <c:barChart>
        <c:barDir val="col"/>
        <c:grouping val="clustered"/>
        <c:varyColors val="0"/>
        <c:ser>
          <c:idx val="1"/>
          <c:order val="1"/>
          <c:tx>
            <c:strRef>
              <c:f>'graph data'!$A$50</c:f>
              <c:strCache>
                <c:ptCount val="1"/>
                <c:pt idx="0">
                  <c:v>MRCA Initial Liability​</c:v>
                </c:pt>
              </c:strCache>
            </c:strRef>
          </c:tx>
          <c:spPr>
            <a:solidFill>
              <a:schemeClr val="accent2"/>
            </a:solidFill>
            <a:ln>
              <a:noFill/>
            </a:ln>
            <a:effectLst/>
          </c:spPr>
          <c:invertIfNegative val="0"/>
          <c:dPt>
            <c:idx val="0"/>
            <c:invertIfNegative val="0"/>
            <c:bubble3D val="0"/>
            <c:spPr>
              <a:solidFill>
                <a:srgbClr val="3C5894"/>
              </a:solidFill>
              <a:ln>
                <a:noFill/>
              </a:ln>
              <a:effectLst/>
            </c:spPr>
            <c:extLst>
              <c:ext xmlns:c16="http://schemas.microsoft.com/office/drawing/2014/chart" uri="{C3380CC4-5D6E-409C-BE32-E72D297353CC}">
                <c16:uniqueId val="{00000001-0B87-4BD3-A9C3-456425F7B857}"/>
              </c:ext>
            </c:extLst>
          </c:dPt>
          <c:dPt>
            <c:idx val="1"/>
            <c:invertIfNegative val="0"/>
            <c:bubble3D val="0"/>
            <c:spPr>
              <a:solidFill>
                <a:srgbClr val="6A8DD9"/>
              </a:solidFill>
              <a:ln>
                <a:noFill/>
              </a:ln>
              <a:effectLst/>
            </c:spPr>
            <c:extLst>
              <c:ext xmlns:c16="http://schemas.microsoft.com/office/drawing/2014/chart" uri="{C3380CC4-5D6E-409C-BE32-E72D297353CC}">
                <c16:uniqueId val="{0000000C-1AE7-454A-85DF-59ABB409E158}"/>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3-0B87-4BD3-A9C3-456425F7B857}"/>
              </c:ext>
            </c:extLst>
          </c:dPt>
          <c:dPt>
            <c:idx val="3"/>
            <c:invertIfNegative val="0"/>
            <c:bubble3D val="0"/>
            <c:spPr>
              <a:solidFill>
                <a:srgbClr val="FBCA3F"/>
              </a:solidFill>
              <a:ln>
                <a:noFill/>
              </a:ln>
              <a:effectLst/>
            </c:spPr>
            <c:extLst>
              <c:ext xmlns:c16="http://schemas.microsoft.com/office/drawing/2014/chart" uri="{C3380CC4-5D6E-409C-BE32-E72D297353CC}">
                <c16:uniqueId val="{00000005-0B87-4BD3-A9C3-456425F7B857}"/>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7-0B87-4BD3-A9C3-456425F7B857}"/>
              </c:ext>
            </c:extLst>
          </c:dPt>
          <c:dPt>
            <c:idx val="5"/>
            <c:invertIfNegative val="0"/>
            <c:bubble3D val="0"/>
            <c:spPr>
              <a:solidFill>
                <a:srgbClr val="91C84C"/>
              </a:solidFill>
              <a:ln>
                <a:noFill/>
              </a:ln>
              <a:effectLst/>
            </c:spPr>
            <c:extLst>
              <c:ext xmlns:c16="http://schemas.microsoft.com/office/drawing/2014/chart" uri="{C3380CC4-5D6E-409C-BE32-E72D297353CC}">
                <c16:uniqueId val="{00000009-0B87-4BD3-A9C3-456425F7B857}"/>
              </c:ext>
            </c:extLst>
          </c:dPt>
          <c:dPt>
            <c:idx val="6"/>
            <c:invertIfNegative val="0"/>
            <c:bubble3D val="0"/>
            <c:spPr>
              <a:solidFill>
                <a:schemeClr val="tx2"/>
              </a:solidFill>
              <a:ln>
                <a:noFill/>
              </a:ln>
              <a:effectLst/>
            </c:spPr>
            <c:extLst>
              <c:ext xmlns:c16="http://schemas.microsoft.com/office/drawing/2014/chart" uri="{C3380CC4-5D6E-409C-BE32-E72D297353CC}">
                <c16:uniqueId val="{0000000B-0B87-4BD3-A9C3-456425F7B857}"/>
              </c:ext>
            </c:extLst>
          </c:dPt>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 data'!$B$48:$H$48</c:f>
              <c:strCache>
                <c:ptCount val="7"/>
                <c:pt idx="0">
                  <c:v>0-100​</c:v>
                </c:pt>
                <c:pt idx="1">
                  <c:v>101-200​</c:v>
                </c:pt>
                <c:pt idx="2">
                  <c:v>201-300​</c:v>
                </c:pt>
                <c:pt idx="3">
                  <c:v>301-400​</c:v>
                </c:pt>
                <c:pt idx="4">
                  <c:v>401-600​</c:v>
                </c:pt>
                <c:pt idx="5">
                  <c:v>601-800​</c:v>
                </c:pt>
                <c:pt idx="6">
                  <c:v>800+​</c:v>
                </c:pt>
              </c:strCache>
            </c:strRef>
          </c:cat>
          <c:val>
            <c:numRef>
              <c:f>'graph data'!$B$50:$H$50</c:f>
              <c:numCache>
                <c:formatCode>#,##0</c:formatCode>
                <c:ptCount val="7"/>
                <c:pt idx="0">
                  <c:v>177</c:v>
                </c:pt>
                <c:pt idx="1">
                  <c:v>230</c:v>
                </c:pt>
                <c:pt idx="2">
                  <c:v>603</c:v>
                </c:pt>
                <c:pt idx="3">
                  <c:v>237</c:v>
                </c:pt>
                <c:pt idx="4">
                  <c:v>449</c:v>
                </c:pt>
                <c:pt idx="5">
                  <c:v>278</c:v>
                </c:pt>
                <c:pt idx="6">
                  <c:v>35</c:v>
                </c:pt>
              </c:numCache>
            </c:numRef>
          </c:val>
          <c:extLst>
            <c:ext xmlns:c16="http://schemas.microsoft.com/office/drawing/2014/chart" uri="{C3380CC4-5D6E-409C-BE32-E72D297353CC}">
              <c16:uniqueId val="{0000000C-0B87-4BD3-A9C3-456425F7B857}"/>
            </c:ext>
          </c:extLst>
        </c:ser>
        <c:dLbls>
          <c:showLegendKey val="0"/>
          <c:showVal val="0"/>
          <c:showCatName val="0"/>
          <c:showSerName val="0"/>
          <c:showPercent val="0"/>
          <c:showBubbleSize val="0"/>
        </c:dLbls>
        <c:gapWidth val="35"/>
        <c:overlap val="-27"/>
        <c:axId val="995442904"/>
        <c:axId val="995463784"/>
        <c:extLst>
          <c:ext xmlns:c15="http://schemas.microsoft.com/office/drawing/2012/chart" uri="{02D57815-91ED-43cb-92C2-25804820EDAC}">
            <c15:filteredBarSeries>
              <c15:ser>
                <c:idx val="0"/>
                <c:order val="0"/>
                <c:tx>
                  <c:strRef>
                    <c:extLst>
                      <c:ext uri="{02D57815-91ED-43cb-92C2-25804820EDAC}">
                        <c15:formulaRef>
                          <c15:sqref>'graph data'!$A$49</c15:sqref>
                        </c15:formulaRef>
                      </c:ext>
                    </c:extLst>
                    <c:strCache>
                      <c:ptCount val="1"/>
                      <c:pt idx="0">
                        <c:v>DRCA Initial Liability​</c:v>
                      </c:pt>
                    </c:strCache>
                  </c:strRef>
                </c:tx>
                <c:spPr>
                  <a:solidFill>
                    <a:schemeClr val="accent1"/>
                  </a:solidFill>
                  <a:ln>
                    <a:noFill/>
                  </a:ln>
                  <a:effectLst/>
                </c:spPr>
                <c:invertIfNegative val="0"/>
                <c:cat>
                  <c:strRef>
                    <c:extLst>
                      <c:ext uri="{02D57815-91ED-43cb-92C2-25804820EDAC}">
                        <c15:formulaRef>
                          <c15:sqref>'graph data'!$B$48:$H$48</c15:sqref>
                        </c15:formulaRef>
                      </c:ext>
                    </c:extLst>
                    <c:strCache>
                      <c:ptCount val="7"/>
                      <c:pt idx="0">
                        <c:v>0-100​</c:v>
                      </c:pt>
                      <c:pt idx="1">
                        <c:v>101-200​</c:v>
                      </c:pt>
                      <c:pt idx="2">
                        <c:v>201-300​</c:v>
                      </c:pt>
                      <c:pt idx="3">
                        <c:v>301-400​</c:v>
                      </c:pt>
                      <c:pt idx="4">
                        <c:v>401-600​</c:v>
                      </c:pt>
                      <c:pt idx="5">
                        <c:v>601-800​</c:v>
                      </c:pt>
                      <c:pt idx="6">
                        <c:v>800+​</c:v>
                      </c:pt>
                    </c:strCache>
                  </c:strRef>
                </c:cat>
                <c:val>
                  <c:numRef>
                    <c:extLst>
                      <c:ext uri="{02D57815-91ED-43cb-92C2-25804820EDAC}">
                        <c15:formulaRef>
                          <c15:sqref>'graph data'!$B$49:$H$49</c15:sqref>
                        </c15:formulaRef>
                      </c:ext>
                    </c:extLst>
                    <c:numCache>
                      <c:formatCode>#,##0</c:formatCode>
                      <c:ptCount val="7"/>
                      <c:pt idx="0">
                        <c:v>62</c:v>
                      </c:pt>
                      <c:pt idx="1">
                        <c:v>84</c:v>
                      </c:pt>
                      <c:pt idx="2">
                        <c:v>105</c:v>
                      </c:pt>
                      <c:pt idx="3">
                        <c:v>63</c:v>
                      </c:pt>
                      <c:pt idx="4">
                        <c:v>294</c:v>
                      </c:pt>
                      <c:pt idx="5">
                        <c:v>281</c:v>
                      </c:pt>
                      <c:pt idx="6">
                        <c:v>46</c:v>
                      </c:pt>
                    </c:numCache>
                  </c:numRef>
                </c:val>
                <c:extLst>
                  <c:ext xmlns:c16="http://schemas.microsoft.com/office/drawing/2014/chart" uri="{C3380CC4-5D6E-409C-BE32-E72D297353CC}">
                    <c16:uniqueId val="{0000000D-0B87-4BD3-A9C3-456425F7B857}"/>
                  </c:ext>
                </c:extLst>
              </c15:ser>
            </c15:filteredBarSeries>
          </c:ext>
        </c:extLst>
      </c:barChart>
      <c:catAx>
        <c:axId val="995442904"/>
        <c:scaling>
          <c:orientation val="minMax"/>
        </c:scaling>
        <c:delete val="1"/>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AU"/>
                  <a:t>Age (Days)</a:t>
                </a:r>
              </a:p>
            </c:rich>
          </c:tx>
          <c:layout>
            <c:manualLayout>
              <c:xMode val="edge"/>
              <c:yMode val="edge"/>
              <c:x val="0.41636286259845534"/>
              <c:y val="0.8674326007756494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crossAx val="995463784"/>
        <c:crosses val="autoZero"/>
        <c:auto val="1"/>
        <c:lblAlgn val="ctr"/>
        <c:lblOffset val="100"/>
        <c:noMultiLvlLbl val="0"/>
      </c:catAx>
      <c:valAx>
        <c:axId val="995463784"/>
        <c:scaling>
          <c:orientation val="minMax"/>
        </c:scaling>
        <c:delete val="1"/>
        <c:axPos val="l"/>
        <c:numFmt formatCode="#,##0" sourceLinked="1"/>
        <c:majorTickMark val="none"/>
        <c:minorTickMark val="none"/>
        <c:tickLblPos val="nextTo"/>
        <c:crossAx val="995442904"/>
        <c:crosses val="autoZero"/>
        <c:crossBetween val="between"/>
      </c:valAx>
      <c:spPr>
        <a:noFill/>
        <a:ln>
          <a:noFill/>
        </a:ln>
        <a:effectLst/>
      </c:spPr>
    </c:plotArea>
    <c:legend>
      <c:legendPos val="b"/>
      <c:layout>
        <c:manualLayout>
          <c:xMode val="edge"/>
          <c:yMode val="edge"/>
          <c:x val="7.7595464390804933E-2"/>
          <c:y val="0.77936827775119977"/>
          <c:w val="0.86713443450902283"/>
          <c:h val="9.8301643864896607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00"/>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US" b="1"/>
              <a:t>DRCA Initial Liability​</a:t>
            </a:r>
          </a:p>
        </c:rich>
      </c:tx>
      <c:layout>
        <c:manualLayout>
          <c:xMode val="edge"/>
          <c:yMode val="edge"/>
          <c:x val="0.39096427235406533"/>
          <c:y val="0.70588224211110884"/>
        </c:manualLayout>
      </c:layout>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353197276807334"/>
          <c:y val="6.6340966652645744E-2"/>
          <c:w val="0.86270844187793194"/>
          <c:h val="0.61419762536051292"/>
        </c:manualLayout>
      </c:layout>
      <c:barChart>
        <c:barDir val="col"/>
        <c:grouping val="clustered"/>
        <c:varyColors val="0"/>
        <c:ser>
          <c:idx val="0"/>
          <c:order val="0"/>
          <c:tx>
            <c:strRef>
              <c:f>'graph data'!$A$49</c:f>
              <c:strCache>
                <c:ptCount val="1"/>
                <c:pt idx="0">
                  <c:v>DRCA Initial Liability​</c:v>
                </c:pt>
              </c:strCache>
            </c:strRef>
          </c:tx>
          <c:spPr>
            <a:solidFill>
              <a:schemeClr val="accent1"/>
            </a:solidFill>
            <a:ln w="3175" cmpd="sng">
              <a:noFill/>
            </a:ln>
            <a:effectLst/>
          </c:spPr>
          <c:invertIfNegative val="0"/>
          <c:dPt>
            <c:idx val="0"/>
            <c:invertIfNegative val="0"/>
            <c:bubble3D val="0"/>
            <c:spPr>
              <a:solidFill>
                <a:srgbClr val="3C5894"/>
              </a:solidFill>
              <a:ln w="3175" cmpd="sng">
                <a:noFill/>
              </a:ln>
              <a:effectLst/>
            </c:spPr>
            <c:extLst>
              <c:ext xmlns:c16="http://schemas.microsoft.com/office/drawing/2014/chart" uri="{C3380CC4-5D6E-409C-BE32-E72D297353CC}">
                <c16:uniqueId val="{0000000C-3533-47F6-9FEB-54BEC0C6F30C}"/>
              </c:ext>
            </c:extLst>
          </c:dPt>
          <c:dPt>
            <c:idx val="1"/>
            <c:invertIfNegative val="0"/>
            <c:bubble3D val="0"/>
            <c:spPr>
              <a:solidFill>
                <a:srgbClr val="6A8DD9"/>
              </a:solidFill>
              <a:ln w="3175" cmpd="sng">
                <a:noFill/>
              </a:ln>
              <a:effectLst/>
            </c:spPr>
            <c:extLst>
              <c:ext xmlns:c16="http://schemas.microsoft.com/office/drawing/2014/chart" uri="{C3380CC4-5D6E-409C-BE32-E72D297353CC}">
                <c16:uniqueId val="{00000001-D412-4015-A218-F413F9F304E2}"/>
              </c:ext>
            </c:extLst>
          </c:dPt>
          <c:dPt>
            <c:idx val="2"/>
            <c:invertIfNegative val="0"/>
            <c:bubble3D val="0"/>
            <c:spPr>
              <a:solidFill>
                <a:schemeClr val="accent3"/>
              </a:solidFill>
              <a:ln w="3175" cmpd="sng">
                <a:noFill/>
              </a:ln>
              <a:effectLst/>
            </c:spPr>
            <c:extLst>
              <c:ext xmlns:c16="http://schemas.microsoft.com/office/drawing/2014/chart" uri="{C3380CC4-5D6E-409C-BE32-E72D297353CC}">
                <c16:uniqueId val="{00000003-D412-4015-A218-F413F9F304E2}"/>
              </c:ext>
            </c:extLst>
          </c:dPt>
          <c:dPt>
            <c:idx val="3"/>
            <c:invertIfNegative val="0"/>
            <c:bubble3D val="0"/>
            <c:spPr>
              <a:solidFill>
                <a:srgbClr val="FBCA3F"/>
              </a:solidFill>
              <a:ln w="3175" cmpd="sng">
                <a:noFill/>
              </a:ln>
              <a:effectLst/>
            </c:spPr>
            <c:extLst>
              <c:ext xmlns:c16="http://schemas.microsoft.com/office/drawing/2014/chart" uri="{C3380CC4-5D6E-409C-BE32-E72D297353CC}">
                <c16:uniqueId val="{00000005-D412-4015-A218-F413F9F304E2}"/>
              </c:ext>
            </c:extLst>
          </c:dPt>
          <c:dPt>
            <c:idx val="4"/>
            <c:invertIfNegative val="0"/>
            <c:bubble3D val="0"/>
            <c:spPr>
              <a:solidFill>
                <a:schemeClr val="accent5"/>
              </a:solidFill>
              <a:ln w="3175" cmpd="sng">
                <a:noFill/>
              </a:ln>
              <a:effectLst/>
            </c:spPr>
            <c:extLst>
              <c:ext xmlns:c16="http://schemas.microsoft.com/office/drawing/2014/chart" uri="{C3380CC4-5D6E-409C-BE32-E72D297353CC}">
                <c16:uniqueId val="{00000007-D412-4015-A218-F413F9F304E2}"/>
              </c:ext>
            </c:extLst>
          </c:dPt>
          <c:dPt>
            <c:idx val="5"/>
            <c:invertIfNegative val="0"/>
            <c:bubble3D val="0"/>
            <c:spPr>
              <a:solidFill>
                <a:srgbClr val="91C84C"/>
              </a:solidFill>
              <a:ln w="3175" cmpd="sng">
                <a:noFill/>
              </a:ln>
              <a:effectLst/>
            </c:spPr>
            <c:extLst>
              <c:ext xmlns:c16="http://schemas.microsoft.com/office/drawing/2014/chart" uri="{C3380CC4-5D6E-409C-BE32-E72D297353CC}">
                <c16:uniqueId val="{00000009-D412-4015-A218-F413F9F304E2}"/>
              </c:ext>
            </c:extLst>
          </c:dPt>
          <c:dPt>
            <c:idx val="6"/>
            <c:invertIfNegative val="0"/>
            <c:bubble3D val="0"/>
            <c:spPr>
              <a:solidFill>
                <a:schemeClr val="tx2"/>
              </a:solidFill>
              <a:ln w="3175" cmpd="sng">
                <a:noFill/>
              </a:ln>
              <a:effectLst/>
            </c:spPr>
            <c:extLst>
              <c:ext xmlns:c16="http://schemas.microsoft.com/office/drawing/2014/chart" uri="{C3380CC4-5D6E-409C-BE32-E72D297353CC}">
                <c16:uniqueId val="{0000000B-D412-4015-A218-F413F9F304E2}"/>
              </c:ext>
            </c:extLst>
          </c:dPt>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 data'!$B$48:$H$48</c:f>
              <c:strCache>
                <c:ptCount val="7"/>
                <c:pt idx="0">
                  <c:v>0-100​</c:v>
                </c:pt>
                <c:pt idx="1">
                  <c:v>101-200​</c:v>
                </c:pt>
                <c:pt idx="2">
                  <c:v>201-300​</c:v>
                </c:pt>
                <c:pt idx="3">
                  <c:v>301-400​</c:v>
                </c:pt>
                <c:pt idx="4">
                  <c:v>401-600​</c:v>
                </c:pt>
                <c:pt idx="5">
                  <c:v>601-800​</c:v>
                </c:pt>
                <c:pt idx="6">
                  <c:v>800+​</c:v>
                </c:pt>
              </c:strCache>
            </c:strRef>
          </c:cat>
          <c:val>
            <c:numRef>
              <c:f>'graph data'!$B$49:$H$49</c:f>
              <c:numCache>
                <c:formatCode>#,##0</c:formatCode>
                <c:ptCount val="7"/>
                <c:pt idx="0">
                  <c:v>62</c:v>
                </c:pt>
                <c:pt idx="1">
                  <c:v>84</c:v>
                </c:pt>
                <c:pt idx="2">
                  <c:v>105</c:v>
                </c:pt>
                <c:pt idx="3">
                  <c:v>63</c:v>
                </c:pt>
                <c:pt idx="4">
                  <c:v>294</c:v>
                </c:pt>
                <c:pt idx="5">
                  <c:v>281</c:v>
                </c:pt>
                <c:pt idx="6">
                  <c:v>46</c:v>
                </c:pt>
              </c:numCache>
            </c:numRef>
          </c:val>
          <c:extLst>
            <c:ext xmlns:c16="http://schemas.microsoft.com/office/drawing/2014/chart" uri="{C3380CC4-5D6E-409C-BE32-E72D297353CC}">
              <c16:uniqueId val="{0000000C-D412-4015-A218-F413F9F304E2}"/>
            </c:ext>
          </c:extLst>
        </c:ser>
        <c:dLbls>
          <c:showLegendKey val="0"/>
          <c:showVal val="0"/>
          <c:showCatName val="0"/>
          <c:showSerName val="0"/>
          <c:showPercent val="0"/>
          <c:showBubbleSize val="0"/>
        </c:dLbls>
        <c:gapWidth val="35"/>
        <c:overlap val="-27"/>
        <c:axId val="995442904"/>
        <c:axId val="995463784"/>
        <c:extLst>
          <c:ext xmlns:c15="http://schemas.microsoft.com/office/drawing/2012/chart" uri="{02D57815-91ED-43cb-92C2-25804820EDAC}">
            <c15:filteredBarSeries>
              <c15:ser>
                <c:idx val="1"/>
                <c:order val="1"/>
                <c:tx>
                  <c:strRef>
                    <c:extLst>
                      <c:ext uri="{02D57815-91ED-43cb-92C2-25804820EDAC}">
                        <c15:formulaRef>
                          <c15:sqref>'graph data'!$A$50</c15:sqref>
                        </c15:formulaRef>
                      </c:ext>
                    </c:extLst>
                    <c:strCache>
                      <c:ptCount val="1"/>
                      <c:pt idx="0">
                        <c:v>MRCA Initial Liability​</c:v>
                      </c:pt>
                    </c:strCache>
                  </c:strRef>
                </c:tx>
                <c:spPr>
                  <a:solidFill>
                    <a:schemeClr val="accent2"/>
                  </a:solidFill>
                  <a:ln>
                    <a:noFill/>
                  </a:ln>
                  <a:effectLst/>
                </c:spPr>
                <c:invertIfNegative val="0"/>
                <c:cat>
                  <c:strRef>
                    <c:extLst>
                      <c:ext uri="{02D57815-91ED-43cb-92C2-25804820EDAC}">
                        <c15:formulaRef>
                          <c15:sqref>'graph data'!$B$48:$H$48</c15:sqref>
                        </c15:formulaRef>
                      </c:ext>
                    </c:extLst>
                    <c:strCache>
                      <c:ptCount val="7"/>
                      <c:pt idx="0">
                        <c:v>0-100​</c:v>
                      </c:pt>
                      <c:pt idx="1">
                        <c:v>101-200​</c:v>
                      </c:pt>
                      <c:pt idx="2">
                        <c:v>201-300​</c:v>
                      </c:pt>
                      <c:pt idx="3">
                        <c:v>301-400​</c:v>
                      </c:pt>
                      <c:pt idx="4">
                        <c:v>401-600​</c:v>
                      </c:pt>
                      <c:pt idx="5">
                        <c:v>601-800​</c:v>
                      </c:pt>
                      <c:pt idx="6">
                        <c:v>800+​</c:v>
                      </c:pt>
                    </c:strCache>
                  </c:strRef>
                </c:cat>
                <c:val>
                  <c:numRef>
                    <c:extLst>
                      <c:ext uri="{02D57815-91ED-43cb-92C2-25804820EDAC}">
                        <c15:formulaRef>
                          <c15:sqref>'graph data'!$B$50:$H$50</c15:sqref>
                        </c15:formulaRef>
                      </c:ext>
                    </c:extLst>
                    <c:numCache>
                      <c:formatCode>#,##0</c:formatCode>
                      <c:ptCount val="7"/>
                      <c:pt idx="0">
                        <c:v>177</c:v>
                      </c:pt>
                      <c:pt idx="1">
                        <c:v>230</c:v>
                      </c:pt>
                      <c:pt idx="2">
                        <c:v>603</c:v>
                      </c:pt>
                      <c:pt idx="3">
                        <c:v>237</c:v>
                      </c:pt>
                      <c:pt idx="4">
                        <c:v>449</c:v>
                      </c:pt>
                      <c:pt idx="5">
                        <c:v>278</c:v>
                      </c:pt>
                      <c:pt idx="6">
                        <c:v>35</c:v>
                      </c:pt>
                    </c:numCache>
                  </c:numRef>
                </c:val>
                <c:extLst>
                  <c:ext xmlns:c16="http://schemas.microsoft.com/office/drawing/2014/chart" uri="{C3380CC4-5D6E-409C-BE32-E72D297353CC}">
                    <c16:uniqueId val="{0000000D-D412-4015-A218-F413F9F304E2}"/>
                  </c:ext>
                </c:extLst>
              </c15:ser>
            </c15:filteredBarSeries>
          </c:ext>
        </c:extLst>
      </c:barChart>
      <c:catAx>
        <c:axId val="995442904"/>
        <c:scaling>
          <c:orientation val="minMax"/>
        </c:scaling>
        <c:delete val="1"/>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AU"/>
                  <a:t>Age (Days)</a:t>
                </a:r>
              </a:p>
            </c:rich>
          </c:tx>
          <c:layout>
            <c:manualLayout>
              <c:xMode val="edge"/>
              <c:yMode val="edge"/>
              <c:x val="0.43182738678093535"/>
              <c:y val="0.8731503327575802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crossAx val="995463784"/>
        <c:crosses val="autoZero"/>
        <c:auto val="1"/>
        <c:lblAlgn val="ctr"/>
        <c:lblOffset val="100"/>
        <c:noMultiLvlLbl val="0"/>
      </c:catAx>
      <c:valAx>
        <c:axId val="995463784"/>
        <c:scaling>
          <c:orientation val="minMax"/>
        </c:scaling>
        <c:delete val="1"/>
        <c:axPos val="l"/>
        <c:numFmt formatCode="#,##0" sourceLinked="1"/>
        <c:majorTickMark val="none"/>
        <c:minorTickMark val="none"/>
        <c:tickLblPos val="nextTo"/>
        <c:crossAx val="995442904"/>
        <c:crosses val="autoZero"/>
        <c:crossBetween val="between"/>
      </c:valAx>
      <c:spPr>
        <a:noFill/>
        <a:ln>
          <a:noFill/>
        </a:ln>
        <a:effectLst/>
      </c:spPr>
    </c:plotArea>
    <c:legend>
      <c:legendPos val="b"/>
      <c:layout>
        <c:manualLayout>
          <c:xMode val="edge"/>
          <c:yMode val="edge"/>
          <c:x val="5.3069004882452843E-2"/>
          <c:y val="0.79137519859709093"/>
          <c:w val="0.89999985500536006"/>
          <c:h val="0.10094784921646884"/>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00"/>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Time Taken to Allocate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'graph data'!$A$9</c:f>
              <c:strCache>
                <c:ptCount val="1"/>
                <c:pt idx="0">
                  <c:v>Initial Liability</c:v>
                </c:pt>
              </c:strCache>
            </c:strRef>
          </c:tx>
          <c:spPr>
            <a:ln w="28575" cap="rnd">
              <a:solidFill>
                <a:srgbClr val="3C5894"/>
              </a:solidFill>
              <a:round/>
            </a:ln>
            <a:effectLst/>
          </c:spPr>
          <c:marker>
            <c:symbol val="none"/>
          </c:marker>
          <c:dLbls>
            <c:dLbl>
              <c:idx val="12"/>
              <c:layout>
                <c:manualLayout>
                  <c:x val="0"/>
                  <c:y val="-1.28937519286067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339-4F56-8F52-8ED0D221FDEA}"/>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'graph data'!$B$8:$N$8</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'graph data'!$B$9:$N$9</c:f>
              <c:numCache>
                <c:formatCode>#,##0</c:formatCode>
                <c:ptCount val="13"/>
                <c:pt idx="0">
                  <c:v>60</c:v>
                </c:pt>
                <c:pt idx="1">
                  <c:v>58</c:v>
                </c:pt>
                <c:pt idx="2">
                  <c:v>67</c:v>
                </c:pt>
                <c:pt idx="3">
                  <c:v>67</c:v>
                </c:pt>
                <c:pt idx="4">
                  <c:v>61</c:v>
                </c:pt>
                <c:pt idx="5">
                  <c:v>79</c:v>
                </c:pt>
                <c:pt idx="6">
                  <c:v>59</c:v>
                </c:pt>
                <c:pt idx="7">
                  <c:v>36</c:v>
                </c:pt>
                <c:pt idx="8">
                  <c:v>36</c:v>
                </c:pt>
                <c:pt idx="9">
                  <c:v>31</c:v>
                </c:pt>
                <c:pt idx="10">
                  <c:v>24</c:v>
                </c:pt>
                <c:pt idx="11">
                  <c:v>25</c:v>
                </c:pt>
                <c:pt idx="12">
                  <c:v>20</c:v>
                </c:pt>
              </c:numCache>
            </c:numRef>
          </c:val>
          <c:smooth val="0"/>
          <c:extLst>
            <c:ext xmlns:c16="http://schemas.microsoft.com/office/drawing/2014/chart" uri="{C3380CC4-5D6E-409C-BE32-E72D297353CC}">
              <c16:uniqueId val="{00000000-DACC-4B31-A73F-DACE653DE76B}"/>
            </c:ext>
          </c:extLst>
        </c:ser>
        <c:ser>
          <c:idx val="1"/>
          <c:order val="1"/>
          <c:tx>
            <c:strRef>
              <c:f>'graph data'!$A$10</c:f>
              <c:strCache>
                <c:ptCount val="1"/>
                <c:pt idx="0">
                  <c:v>Permanent Impairment</c:v>
                </c:pt>
              </c:strCache>
            </c:strRef>
          </c:tx>
          <c:spPr>
            <a:ln w="28575" cap="rnd">
              <a:solidFill>
                <a:srgbClr val="91C84C"/>
              </a:solidFill>
              <a:round/>
            </a:ln>
            <a:effectLst/>
          </c:spPr>
          <c:marker>
            <c:symbol val="none"/>
          </c:marker>
          <c:dLbls>
            <c:dLbl>
              <c:idx val="12"/>
              <c:layout>
                <c:manualLayout>
                  <c:x val="0"/>
                  <c:y val="-5.12166615095606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339-4F56-8F52-8ED0D221FDEA}"/>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'graph data'!$B$8:$N$8</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'graph data'!$B$10:$N$10</c:f>
              <c:numCache>
                <c:formatCode>#,##0</c:formatCode>
                <c:ptCount val="13"/>
                <c:pt idx="0">
                  <c:v>62</c:v>
                </c:pt>
                <c:pt idx="1">
                  <c:v>69</c:v>
                </c:pt>
                <c:pt idx="2">
                  <c:v>64</c:v>
                </c:pt>
                <c:pt idx="3">
                  <c:v>63</c:v>
                </c:pt>
                <c:pt idx="4">
                  <c:v>60</c:v>
                </c:pt>
                <c:pt idx="5">
                  <c:v>69</c:v>
                </c:pt>
                <c:pt idx="6">
                  <c:v>64</c:v>
                </c:pt>
                <c:pt idx="7">
                  <c:v>67</c:v>
                </c:pt>
                <c:pt idx="8">
                  <c:v>67</c:v>
                </c:pt>
                <c:pt idx="9">
                  <c:v>69</c:v>
                </c:pt>
                <c:pt idx="10">
                  <c:v>75</c:v>
                </c:pt>
                <c:pt idx="11">
                  <c:v>83</c:v>
                </c:pt>
                <c:pt idx="12">
                  <c:v>88</c:v>
                </c:pt>
              </c:numCache>
            </c:numRef>
          </c:val>
          <c:smooth val="0"/>
          <c:extLst>
            <c:ext xmlns:c16="http://schemas.microsoft.com/office/drawing/2014/chart" uri="{C3380CC4-5D6E-409C-BE32-E72D297353CC}">
              <c16:uniqueId val="{00000001-DACC-4B31-A73F-DACE653DE76B}"/>
            </c:ext>
          </c:extLst>
        </c:ser>
        <c:ser>
          <c:idx val="2"/>
          <c:order val="2"/>
          <c:tx>
            <c:strRef>
              <c:f>'graph data'!$A$11</c:f>
              <c:strCache>
                <c:ptCount val="1"/>
                <c:pt idx="0">
                  <c:v>Incapacity</c:v>
                </c:pt>
              </c:strCache>
            </c:strRef>
          </c:tx>
          <c:spPr>
            <a:ln w="28575" cap="rnd">
              <a:solidFill>
                <a:schemeClr val="bg2">
                  <a:lumMod val="75000"/>
                </a:schemeClr>
              </a:solidFill>
              <a:round/>
            </a:ln>
            <a:effectLst/>
          </c:spPr>
          <c:marker>
            <c:symbol val="none"/>
          </c:marker>
          <c:dLbls>
            <c:dLbl>
              <c:idx val="12"/>
              <c:layout>
                <c:manualLayout>
                  <c:x val="4.0738071203091477E-3"/>
                  <c:y val="9.177819162274766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339-4F56-8F52-8ED0D221FDEA}"/>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'graph data'!$B$8:$N$8</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'graph data'!$B$11:$N$11</c:f>
              <c:numCache>
                <c:formatCode>#,##0</c:formatCode>
                <c:ptCount val="13"/>
                <c:pt idx="0">
                  <c:v>10</c:v>
                </c:pt>
                <c:pt idx="1">
                  <c:v>9</c:v>
                </c:pt>
                <c:pt idx="2">
                  <c:v>10</c:v>
                </c:pt>
                <c:pt idx="3">
                  <c:v>11</c:v>
                </c:pt>
                <c:pt idx="4">
                  <c:v>16</c:v>
                </c:pt>
                <c:pt idx="5">
                  <c:v>14</c:v>
                </c:pt>
                <c:pt idx="6">
                  <c:v>17</c:v>
                </c:pt>
                <c:pt idx="7">
                  <c:v>12</c:v>
                </c:pt>
                <c:pt idx="8">
                  <c:v>7</c:v>
                </c:pt>
                <c:pt idx="9">
                  <c:v>9</c:v>
                </c:pt>
                <c:pt idx="10">
                  <c:v>7</c:v>
                </c:pt>
                <c:pt idx="11">
                  <c:v>10</c:v>
                </c:pt>
                <c:pt idx="12">
                  <c:v>9</c:v>
                </c:pt>
              </c:numCache>
            </c:numRef>
          </c:val>
          <c:smooth val="0"/>
          <c:extLst>
            <c:ext xmlns:c16="http://schemas.microsoft.com/office/drawing/2014/chart" uri="{C3380CC4-5D6E-409C-BE32-E72D297353CC}">
              <c16:uniqueId val="{00000002-DACC-4B31-A73F-DACE653DE76B}"/>
            </c:ext>
          </c:extLst>
        </c:ser>
        <c:dLbls>
          <c:showLegendKey val="0"/>
          <c:showVal val="0"/>
          <c:showCatName val="0"/>
          <c:showSerName val="0"/>
          <c:showPercent val="0"/>
          <c:showBubbleSize val="0"/>
        </c:dLbls>
        <c:smooth val="0"/>
        <c:axId val="1014308864"/>
        <c:axId val="1014309848"/>
      </c:lineChart>
      <c:dateAx>
        <c:axId val="101430886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014309848"/>
        <c:crosses val="autoZero"/>
        <c:auto val="1"/>
        <c:lblOffset val="100"/>
        <c:baseTimeUnit val="months"/>
      </c:dateAx>
      <c:valAx>
        <c:axId val="1014309848"/>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014308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AU" b="1"/>
              <a:t>Conditions Determined</a:t>
            </a:r>
          </a:p>
        </c:rich>
      </c:tx>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'graph data'!$A$2</c:f>
              <c:strCache>
                <c:ptCount val="1"/>
                <c:pt idx="0">
                  <c:v>DRCA Initial Liability </c:v>
                </c:pt>
              </c:strCache>
            </c:strRef>
          </c:tx>
          <c:spPr>
            <a:ln w="28575" cap="rnd">
              <a:solidFill>
                <a:srgbClr val="5773B1"/>
              </a:solidFill>
              <a:round/>
            </a:ln>
            <a:effectLst/>
          </c:spPr>
          <c:marker>
            <c:symbol val="none"/>
          </c:marker>
          <c:dLbls>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D76-40BC-BAA9-41237ED65F2D}"/>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'graph data'!$B$1:$N$1</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'graph data'!$B$2:$N$2</c:f>
              <c:numCache>
                <c:formatCode>#,##0</c:formatCode>
                <c:ptCount val="13"/>
                <c:pt idx="0">
                  <c:v>1897</c:v>
                </c:pt>
                <c:pt idx="1">
                  <c:v>2406</c:v>
                </c:pt>
                <c:pt idx="2">
                  <c:v>3125</c:v>
                </c:pt>
                <c:pt idx="3">
                  <c:v>3909</c:v>
                </c:pt>
                <c:pt idx="4">
                  <c:v>3066</c:v>
                </c:pt>
                <c:pt idx="5">
                  <c:v>5460</c:v>
                </c:pt>
                <c:pt idx="6">
                  <c:v>4288</c:v>
                </c:pt>
                <c:pt idx="7">
                  <c:v>4495</c:v>
                </c:pt>
                <c:pt idx="8">
                  <c:v>4677</c:v>
                </c:pt>
                <c:pt idx="9">
                  <c:v>5284</c:v>
                </c:pt>
                <c:pt idx="10">
                  <c:v>5094</c:v>
                </c:pt>
                <c:pt idx="11">
                  <c:v>4443</c:v>
                </c:pt>
              </c:numCache>
            </c:numRef>
          </c:val>
          <c:smooth val="0"/>
          <c:extLst>
            <c:ext xmlns:c16="http://schemas.microsoft.com/office/drawing/2014/chart" uri="{C3380CC4-5D6E-409C-BE32-E72D297353CC}">
              <c16:uniqueId val="{00000000-5908-481A-8A67-A15F40951D1C}"/>
            </c:ext>
          </c:extLst>
        </c:ser>
        <c:ser>
          <c:idx val="1"/>
          <c:order val="1"/>
          <c:tx>
            <c:strRef>
              <c:f>'graph data'!$A$3</c:f>
              <c:strCache>
                <c:ptCount val="1"/>
                <c:pt idx="0">
                  <c:v>MRCA Initial Liability</c:v>
                </c:pt>
              </c:strCache>
            </c:strRef>
          </c:tx>
          <c:spPr>
            <a:ln w="28575" cap="rnd">
              <a:solidFill>
                <a:srgbClr val="91C84C"/>
              </a:solidFill>
              <a:round/>
            </a:ln>
            <a:effectLst/>
          </c:spPr>
          <c:marker>
            <c:symbol val="none"/>
          </c:marker>
          <c:dLbls>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76-40BC-BAA9-41237ED65F2D}"/>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'graph data'!$B$1:$N$1</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'graph data'!$B$3:$N$3</c:f>
              <c:numCache>
                <c:formatCode>#,##0</c:formatCode>
                <c:ptCount val="13"/>
                <c:pt idx="0">
                  <c:v>7505</c:v>
                </c:pt>
                <c:pt idx="1">
                  <c:v>9903</c:v>
                </c:pt>
                <c:pt idx="2">
                  <c:v>11628</c:v>
                </c:pt>
                <c:pt idx="3">
                  <c:v>12614</c:v>
                </c:pt>
                <c:pt idx="4">
                  <c:v>10272</c:v>
                </c:pt>
                <c:pt idx="5">
                  <c:v>14590</c:v>
                </c:pt>
                <c:pt idx="6">
                  <c:v>13096</c:v>
                </c:pt>
                <c:pt idx="7">
                  <c:v>15332</c:v>
                </c:pt>
                <c:pt idx="8">
                  <c:v>13674</c:v>
                </c:pt>
                <c:pt idx="9">
                  <c:v>13050</c:v>
                </c:pt>
                <c:pt idx="10">
                  <c:v>11977</c:v>
                </c:pt>
                <c:pt idx="11">
                  <c:v>12399</c:v>
                </c:pt>
              </c:numCache>
            </c:numRef>
          </c:val>
          <c:smooth val="0"/>
          <c:extLst>
            <c:ext xmlns:c16="http://schemas.microsoft.com/office/drawing/2014/chart" uri="{C3380CC4-5D6E-409C-BE32-E72D297353CC}">
              <c16:uniqueId val="{00000001-5908-481A-8A67-A15F40951D1C}"/>
            </c:ext>
          </c:extLst>
        </c:ser>
        <c:ser>
          <c:idx val="2"/>
          <c:order val="2"/>
          <c:tx>
            <c:strRef>
              <c:f>'graph data'!$A$4</c:f>
              <c:strCache>
                <c:ptCount val="1"/>
                <c:pt idx="0">
                  <c:v>VEA Compensation Payment</c:v>
                </c:pt>
              </c:strCache>
            </c:strRef>
          </c:tx>
          <c:spPr>
            <a:ln w="28575" cap="rnd">
              <a:solidFill>
                <a:schemeClr val="bg2">
                  <a:lumMod val="75000"/>
                </a:schemeClr>
              </a:solidFill>
              <a:round/>
            </a:ln>
            <a:effectLst/>
          </c:spPr>
          <c:marker>
            <c:symbol val="none"/>
          </c:marker>
          <c:dLbls>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D76-40BC-BAA9-41237ED65F2D}"/>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'graph data'!$B$1:$N$1</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'graph data'!$B$4:$N$4</c:f>
              <c:numCache>
                <c:formatCode>#,##0</c:formatCode>
                <c:ptCount val="13"/>
                <c:pt idx="0">
                  <c:v>1197</c:v>
                </c:pt>
                <c:pt idx="1">
                  <c:v>1599</c:v>
                </c:pt>
                <c:pt idx="2">
                  <c:v>2046</c:v>
                </c:pt>
                <c:pt idx="3">
                  <c:v>2402</c:v>
                </c:pt>
                <c:pt idx="4">
                  <c:v>1952</c:v>
                </c:pt>
                <c:pt idx="5">
                  <c:v>3642</c:v>
                </c:pt>
                <c:pt idx="6">
                  <c:v>3056</c:v>
                </c:pt>
                <c:pt idx="7">
                  <c:v>3212</c:v>
                </c:pt>
                <c:pt idx="8">
                  <c:v>3112</c:v>
                </c:pt>
                <c:pt idx="9">
                  <c:v>3613</c:v>
                </c:pt>
                <c:pt idx="10">
                  <c:v>3117</c:v>
                </c:pt>
                <c:pt idx="11">
                  <c:v>2797</c:v>
                </c:pt>
              </c:numCache>
            </c:numRef>
          </c:val>
          <c:smooth val="0"/>
          <c:extLst>
            <c:ext xmlns:c16="http://schemas.microsoft.com/office/drawing/2014/chart" uri="{C3380CC4-5D6E-409C-BE32-E72D297353CC}">
              <c16:uniqueId val="{00000002-5908-481A-8A67-A15F40951D1C}"/>
            </c:ext>
          </c:extLst>
        </c:ser>
        <c:dLbls>
          <c:showLegendKey val="0"/>
          <c:showVal val="0"/>
          <c:showCatName val="0"/>
          <c:showSerName val="0"/>
          <c:showPercent val="0"/>
          <c:showBubbleSize val="0"/>
        </c:dLbls>
        <c:smooth val="0"/>
        <c:axId val="826810008"/>
        <c:axId val="826813944"/>
      </c:lineChart>
      <c:dateAx>
        <c:axId val="82681000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26813944"/>
        <c:crosses val="autoZero"/>
        <c:auto val="1"/>
        <c:lblOffset val="100"/>
        <c:baseTimeUnit val="months"/>
      </c:dateAx>
      <c:valAx>
        <c:axId val="826813944"/>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26810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1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Conditions Determined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'graph data'!$A$2</c:f>
              <c:strCache>
                <c:ptCount val="1"/>
                <c:pt idx="0">
                  <c:v>DRCA Initial Liability </c:v>
                </c:pt>
              </c:strCache>
            </c:strRef>
          </c:tx>
          <c:spPr>
            <a:ln w="28575" cap="rnd">
              <a:solidFill>
                <a:srgbClr val="00B0F0"/>
              </a:solidFill>
              <a:round/>
            </a:ln>
            <a:effectLst/>
          </c:spPr>
          <c:marker>
            <c:symbol val="none"/>
          </c:marker>
          <c:cat>
            <c:numRef>
              <c:f>'graph data'!$B$1:$N$1</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'graph data'!$B$2:$N$2</c:f>
              <c:numCache>
                <c:formatCode>#,##0</c:formatCode>
                <c:ptCount val="13"/>
                <c:pt idx="0">
                  <c:v>1897</c:v>
                </c:pt>
                <c:pt idx="1">
                  <c:v>2406</c:v>
                </c:pt>
                <c:pt idx="2">
                  <c:v>3125</c:v>
                </c:pt>
                <c:pt idx="3">
                  <c:v>3909</c:v>
                </c:pt>
                <c:pt idx="4">
                  <c:v>3066</c:v>
                </c:pt>
                <c:pt idx="5">
                  <c:v>5460</c:v>
                </c:pt>
                <c:pt idx="6">
                  <c:v>4288</c:v>
                </c:pt>
                <c:pt idx="7">
                  <c:v>4495</c:v>
                </c:pt>
                <c:pt idx="8">
                  <c:v>4677</c:v>
                </c:pt>
                <c:pt idx="9">
                  <c:v>5284</c:v>
                </c:pt>
                <c:pt idx="10">
                  <c:v>5094</c:v>
                </c:pt>
                <c:pt idx="11">
                  <c:v>4443</c:v>
                </c:pt>
              </c:numCache>
            </c:numRef>
          </c:val>
          <c:smooth val="0"/>
          <c:extLst>
            <c:ext xmlns:c16="http://schemas.microsoft.com/office/drawing/2014/chart" uri="{C3380CC4-5D6E-409C-BE32-E72D297353CC}">
              <c16:uniqueId val="{00000000-0BC6-4ED8-8702-32F2E510EE93}"/>
            </c:ext>
          </c:extLst>
        </c:ser>
        <c:ser>
          <c:idx val="1"/>
          <c:order val="1"/>
          <c:tx>
            <c:strRef>
              <c:f>'graph data'!$A$3</c:f>
              <c:strCache>
                <c:ptCount val="1"/>
                <c:pt idx="0">
                  <c:v>MRCA Initial Liability</c:v>
                </c:pt>
              </c:strCache>
            </c:strRef>
          </c:tx>
          <c:spPr>
            <a:ln w="28575" cap="rnd">
              <a:solidFill>
                <a:srgbClr val="92D050"/>
              </a:solidFill>
              <a:round/>
            </a:ln>
            <a:effectLst/>
          </c:spPr>
          <c:marker>
            <c:symbol val="none"/>
          </c:marker>
          <c:cat>
            <c:numRef>
              <c:f>'graph data'!$B$1:$N$1</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'graph data'!$B$3:$N$3</c:f>
              <c:numCache>
                <c:formatCode>#,##0</c:formatCode>
                <c:ptCount val="13"/>
                <c:pt idx="0">
                  <c:v>7505</c:v>
                </c:pt>
                <c:pt idx="1">
                  <c:v>9903</c:v>
                </c:pt>
                <c:pt idx="2">
                  <c:v>11628</c:v>
                </c:pt>
                <c:pt idx="3">
                  <c:v>12614</c:v>
                </c:pt>
                <c:pt idx="4">
                  <c:v>10272</c:v>
                </c:pt>
                <c:pt idx="5">
                  <c:v>14590</c:v>
                </c:pt>
                <c:pt idx="6">
                  <c:v>13096</c:v>
                </c:pt>
                <c:pt idx="7">
                  <c:v>15332</c:v>
                </c:pt>
                <c:pt idx="8">
                  <c:v>13674</c:v>
                </c:pt>
                <c:pt idx="9">
                  <c:v>13050</c:v>
                </c:pt>
                <c:pt idx="10">
                  <c:v>11977</c:v>
                </c:pt>
                <c:pt idx="11">
                  <c:v>12399</c:v>
                </c:pt>
              </c:numCache>
            </c:numRef>
          </c:val>
          <c:smooth val="0"/>
          <c:extLst>
            <c:ext xmlns:c16="http://schemas.microsoft.com/office/drawing/2014/chart" uri="{C3380CC4-5D6E-409C-BE32-E72D297353CC}">
              <c16:uniqueId val="{00000001-0BC6-4ED8-8702-32F2E510EE93}"/>
            </c:ext>
          </c:extLst>
        </c:ser>
        <c:ser>
          <c:idx val="2"/>
          <c:order val="2"/>
          <c:tx>
            <c:strRef>
              <c:f>'graph data'!$A$4</c:f>
              <c:strCache>
                <c:ptCount val="1"/>
                <c:pt idx="0">
                  <c:v>VEA Compensation Payment</c:v>
                </c:pt>
              </c:strCache>
            </c:strRef>
          </c:tx>
          <c:spPr>
            <a:ln w="28575" cap="rnd">
              <a:solidFill>
                <a:schemeClr val="bg2">
                  <a:lumMod val="75000"/>
                </a:schemeClr>
              </a:solidFill>
              <a:round/>
            </a:ln>
            <a:effectLst/>
          </c:spPr>
          <c:marker>
            <c:symbol val="none"/>
          </c:marker>
          <c:cat>
            <c:numRef>
              <c:f>'graph data'!$B$1:$N$1</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'graph data'!$B$4:$N$4</c:f>
              <c:numCache>
                <c:formatCode>#,##0</c:formatCode>
                <c:ptCount val="13"/>
                <c:pt idx="0">
                  <c:v>1197</c:v>
                </c:pt>
                <c:pt idx="1">
                  <c:v>1599</c:v>
                </c:pt>
                <c:pt idx="2">
                  <c:v>2046</c:v>
                </c:pt>
                <c:pt idx="3">
                  <c:v>2402</c:v>
                </c:pt>
                <c:pt idx="4">
                  <c:v>1952</c:v>
                </c:pt>
                <c:pt idx="5">
                  <c:v>3642</c:v>
                </c:pt>
                <c:pt idx="6">
                  <c:v>3056</c:v>
                </c:pt>
                <c:pt idx="7">
                  <c:v>3212</c:v>
                </c:pt>
                <c:pt idx="8">
                  <c:v>3112</c:v>
                </c:pt>
                <c:pt idx="9">
                  <c:v>3613</c:v>
                </c:pt>
                <c:pt idx="10">
                  <c:v>3117</c:v>
                </c:pt>
                <c:pt idx="11">
                  <c:v>2797</c:v>
                </c:pt>
              </c:numCache>
            </c:numRef>
          </c:val>
          <c:smooth val="0"/>
          <c:extLst>
            <c:ext xmlns:c16="http://schemas.microsoft.com/office/drawing/2014/chart" uri="{C3380CC4-5D6E-409C-BE32-E72D297353CC}">
              <c16:uniqueId val="{00000002-0BC6-4ED8-8702-32F2E510EE93}"/>
            </c:ext>
          </c:extLst>
        </c:ser>
        <c:dLbls>
          <c:showLegendKey val="0"/>
          <c:showVal val="0"/>
          <c:showCatName val="0"/>
          <c:showSerName val="0"/>
          <c:showPercent val="0"/>
          <c:showBubbleSize val="0"/>
        </c:dLbls>
        <c:smooth val="0"/>
        <c:axId val="826810008"/>
        <c:axId val="826813944"/>
      </c:lineChart>
      <c:dateAx>
        <c:axId val="82681000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6813944"/>
        <c:crosses val="autoZero"/>
        <c:auto val="1"/>
        <c:lblOffset val="100"/>
        <c:baseTimeUnit val="months"/>
      </c:dateAx>
      <c:valAx>
        <c:axId val="8268139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6810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Time Taken to Allocate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'graph data'!$A$9</c:f>
              <c:strCache>
                <c:ptCount val="1"/>
                <c:pt idx="0">
                  <c:v>Initial Liability</c:v>
                </c:pt>
              </c:strCache>
            </c:strRef>
          </c:tx>
          <c:spPr>
            <a:ln w="28575" cap="rnd">
              <a:solidFill>
                <a:srgbClr val="92D050"/>
              </a:solidFill>
              <a:round/>
            </a:ln>
            <a:effectLst/>
          </c:spPr>
          <c:marker>
            <c:symbol val="none"/>
          </c:marker>
          <c:cat>
            <c:numRef>
              <c:f>'graph data'!$B$8:$N$8</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'graph data'!$B$9:$N$9</c:f>
              <c:numCache>
                <c:formatCode>#,##0</c:formatCode>
                <c:ptCount val="13"/>
                <c:pt idx="0">
                  <c:v>60</c:v>
                </c:pt>
                <c:pt idx="1">
                  <c:v>58</c:v>
                </c:pt>
                <c:pt idx="2">
                  <c:v>67</c:v>
                </c:pt>
                <c:pt idx="3">
                  <c:v>67</c:v>
                </c:pt>
                <c:pt idx="4">
                  <c:v>61</c:v>
                </c:pt>
                <c:pt idx="5">
                  <c:v>79</c:v>
                </c:pt>
                <c:pt idx="6">
                  <c:v>59</c:v>
                </c:pt>
                <c:pt idx="7">
                  <c:v>36</c:v>
                </c:pt>
                <c:pt idx="8">
                  <c:v>36</c:v>
                </c:pt>
                <c:pt idx="9">
                  <c:v>31</c:v>
                </c:pt>
                <c:pt idx="10">
                  <c:v>24</c:v>
                </c:pt>
                <c:pt idx="11">
                  <c:v>25</c:v>
                </c:pt>
                <c:pt idx="12">
                  <c:v>20</c:v>
                </c:pt>
              </c:numCache>
            </c:numRef>
          </c:val>
          <c:smooth val="0"/>
          <c:extLst>
            <c:ext xmlns:c16="http://schemas.microsoft.com/office/drawing/2014/chart" uri="{C3380CC4-5D6E-409C-BE32-E72D297353CC}">
              <c16:uniqueId val="{00000000-E578-46E5-9D4A-B1691F7824E4}"/>
            </c:ext>
          </c:extLst>
        </c:ser>
        <c:ser>
          <c:idx val="1"/>
          <c:order val="1"/>
          <c:tx>
            <c:strRef>
              <c:f>'graph data'!$A$10</c:f>
              <c:strCache>
                <c:ptCount val="1"/>
                <c:pt idx="0">
                  <c:v>Permanent Impairment</c:v>
                </c:pt>
              </c:strCache>
            </c:strRef>
          </c:tx>
          <c:spPr>
            <a:ln w="28575" cap="rnd">
              <a:solidFill>
                <a:srgbClr val="00B0F0"/>
              </a:solidFill>
              <a:round/>
            </a:ln>
            <a:effectLst/>
          </c:spPr>
          <c:marker>
            <c:symbol val="none"/>
          </c:marker>
          <c:cat>
            <c:numRef>
              <c:f>'graph data'!$B$8:$N$8</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'graph data'!$B$10:$N$10</c:f>
              <c:numCache>
                <c:formatCode>#,##0</c:formatCode>
                <c:ptCount val="13"/>
                <c:pt idx="0">
                  <c:v>62</c:v>
                </c:pt>
                <c:pt idx="1">
                  <c:v>69</c:v>
                </c:pt>
                <c:pt idx="2">
                  <c:v>64</c:v>
                </c:pt>
                <c:pt idx="3">
                  <c:v>63</c:v>
                </c:pt>
                <c:pt idx="4">
                  <c:v>60</c:v>
                </c:pt>
                <c:pt idx="5">
                  <c:v>69</c:v>
                </c:pt>
                <c:pt idx="6">
                  <c:v>64</c:v>
                </c:pt>
                <c:pt idx="7">
                  <c:v>67</c:v>
                </c:pt>
                <c:pt idx="8">
                  <c:v>67</c:v>
                </c:pt>
                <c:pt idx="9">
                  <c:v>69</c:v>
                </c:pt>
                <c:pt idx="10">
                  <c:v>75</c:v>
                </c:pt>
                <c:pt idx="11">
                  <c:v>83</c:v>
                </c:pt>
                <c:pt idx="12">
                  <c:v>88</c:v>
                </c:pt>
              </c:numCache>
            </c:numRef>
          </c:val>
          <c:smooth val="0"/>
          <c:extLst>
            <c:ext xmlns:c16="http://schemas.microsoft.com/office/drawing/2014/chart" uri="{C3380CC4-5D6E-409C-BE32-E72D297353CC}">
              <c16:uniqueId val="{00000001-E578-46E5-9D4A-B1691F7824E4}"/>
            </c:ext>
          </c:extLst>
        </c:ser>
        <c:ser>
          <c:idx val="2"/>
          <c:order val="2"/>
          <c:tx>
            <c:strRef>
              <c:f>'graph data'!$A$11</c:f>
              <c:strCache>
                <c:ptCount val="1"/>
                <c:pt idx="0">
                  <c:v>Incapacity</c:v>
                </c:pt>
              </c:strCache>
            </c:strRef>
          </c:tx>
          <c:spPr>
            <a:ln w="28575" cap="rnd">
              <a:solidFill>
                <a:schemeClr val="bg2">
                  <a:lumMod val="75000"/>
                </a:schemeClr>
              </a:solidFill>
              <a:round/>
            </a:ln>
            <a:effectLst/>
          </c:spPr>
          <c:marker>
            <c:symbol val="none"/>
          </c:marker>
          <c:cat>
            <c:numRef>
              <c:f>'graph data'!$B$8:$N$8</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'graph data'!$B$11:$N$11</c:f>
              <c:numCache>
                <c:formatCode>#,##0</c:formatCode>
                <c:ptCount val="13"/>
                <c:pt idx="0">
                  <c:v>10</c:v>
                </c:pt>
                <c:pt idx="1">
                  <c:v>9</c:v>
                </c:pt>
                <c:pt idx="2">
                  <c:v>10</c:v>
                </c:pt>
                <c:pt idx="3">
                  <c:v>11</c:v>
                </c:pt>
                <c:pt idx="4">
                  <c:v>16</c:v>
                </c:pt>
                <c:pt idx="5">
                  <c:v>14</c:v>
                </c:pt>
                <c:pt idx="6">
                  <c:v>17</c:v>
                </c:pt>
                <c:pt idx="7">
                  <c:v>12</c:v>
                </c:pt>
                <c:pt idx="8">
                  <c:v>7</c:v>
                </c:pt>
                <c:pt idx="9">
                  <c:v>9</c:v>
                </c:pt>
                <c:pt idx="10">
                  <c:v>7</c:v>
                </c:pt>
                <c:pt idx="11">
                  <c:v>10</c:v>
                </c:pt>
                <c:pt idx="12">
                  <c:v>9</c:v>
                </c:pt>
              </c:numCache>
            </c:numRef>
          </c:val>
          <c:smooth val="0"/>
          <c:extLst>
            <c:ext xmlns:c16="http://schemas.microsoft.com/office/drawing/2014/chart" uri="{C3380CC4-5D6E-409C-BE32-E72D297353CC}">
              <c16:uniqueId val="{00000002-E578-46E5-9D4A-B1691F7824E4}"/>
            </c:ext>
          </c:extLst>
        </c:ser>
        <c:dLbls>
          <c:showLegendKey val="0"/>
          <c:showVal val="0"/>
          <c:showCatName val="0"/>
          <c:showSerName val="0"/>
          <c:showPercent val="0"/>
          <c:showBubbleSize val="0"/>
        </c:dLbls>
        <c:smooth val="0"/>
        <c:axId val="1014308864"/>
        <c:axId val="1014309848"/>
      </c:lineChart>
      <c:dateAx>
        <c:axId val="101430886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4309848"/>
        <c:crosses val="autoZero"/>
        <c:auto val="1"/>
        <c:lblOffset val="100"/>
        <c:baseTimeUnit val="months"/>
      </c:dateAx>
      <c:valAx>
        <c:axId val="10143098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4308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withinLinearReversed" id="23">
  <a:schemeClr val="accent3"/>
</cs:colorStyle>
</file>

<file path=xl/charts/colors8.xml><?xml version="1.0" encoding="utf-8"?>
<cs:colorStyle xmlns:cs="http://schemas.microsoft.com/office/drawing/2012/chartStyle" xmlns:a="http://schemas.openxmlformats.org/drawingml/2006/main" meth="withinLinearReversed" id="23">
  <a:schemeClr val="accent3"/>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chart" Target="../charts/chart10.xml"/><Relationship Id="rId7" Type="http://schemas.openxmlformats.org/officeDocument/2006/relationships/chart" Target="../charts/chart14.xml"/><Relationship Id="rId2" Type="http://schemas.openxmlformats.org/officeDocument/2006/relationships/chart" Target="../charts/chart9.xml"/><Relationship Id="rId1" Type="http://schemas.openxmlformats.org/officeDocument/2006/relationships/chart" Target="../charts/chart8.xml"/><Relationship Id="rId6" Type="http://schemas.openxmlformats.org/officeDocument/2006/relationships/chart" Target="../charts/chart13.xml"/><Relationship Id="rId5" Type="http://schemas.openxmlformats.org/officeDocument/2006/relationships/chart" Target="../charts/chart12.xml"/><Relationship Id="rId4"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editAs="oneCell">
    <xdr:from>
      <xdr:col>0</xdr:col>
      <xdr:colOff>52916</xdr:colOff>
      <xdr:row>0</xdr:row>
      <xdr:rowOff>52917</xdr:rowOff>
    </xdr:from>
    <xdr:to>
      <xdr:col>0</xdr:col>
      <xdr:colOff>4103686</xdr:colOff>
      <xdr:row>6</xdr:row>
      <xdr:rowOff>131846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52916" y="52917"/>
          <a:ext cx="4046008" cy="1217167"/>
        </a:xfrm>
        <a:prstGeom prst="rect">
          <a:avLst/>
        </a:prstGeom>
      </xdr:spPr>
    </xdr:pic>
    <xdr:clientData/>
  </xdr:twoCellAnchor>
  <xdr:twoCellAnchor>
    <xdr:from>
      <xdr:col>2</xdr:col>
      <xdr:colOff>139700</xdr:colOff>
      <xdr:row>9</xdr:row>
      <xdr:rowOff>49211</xdr:rowOff>
    </xdr:from>
    <xdr:to>
      <xdr:col>11</xdr:col>
      <xdr:colOff>544513</xdr:colOff>
      <xdr:row>41</xdr:row>
      <xdr:rowOff>107156</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199856" y="1656555"/>
          <a:ext cx="6548438" cy="59634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i="0">
              <a:solidFill>
                <a:schemeClr val="dk1"/>
              </a:solidFill>
              <a:effectLst/>
              <a:latin typeface="+mn-lt"/>
              <a:ea typeface="+mn-ea"/>
              <a:cs typeface="+mn-cs"/>
            </a:rPr>
            <a:t>Claims, service and liability provision statistics</a:t>
          </a:r>
        </a:p>
        <a:p>
          <a:endParaRPr lang="en-AU" sz="1100" b="1" i="0">
            <a:solidFill>
              <a:schemeClr val="dk1"/>
            </a:solidFill>
            <a:effectLst/>
            <a:latin typeface="+mn-lt"/>
            <a:ea typeface="+mn-ea"/>
            <a:cs typeface="+mn-cs"/>
          </a:endParaRPr>
        </a:p>
        <a:p>
          <a:r>
            <a:rPr lang="en-AU" sz="1100" b="0" i="0">
              <a:solidFill>
                <a:schemeClr val="dk1"/>
              </a:solidFill>
              <a:effectLst/>
              <a:latin typeface="+mn-lt"/>
              <a:ea typeface="+mn-ea"/>
              <a:cs typeface="+mn-cs"/>
            </a:rPr>
            <a:t>These</a:t>
          </a:r>
          <a:r>
            <a:rPr lang="en-AU" sz="1100" b="0" i="0" baseline="0">
              <a:solidFill>
                <a:schemeClr val="dk1"/>
              </a:solidFill>
              <a:effectLst/>
              <a:latin typeface="+mn-lt"/>
              <a:ea typeface="+mn-ea"/>
              <a:cs typeface="+mn-cs"/>
            </a:rPr>
            <a:t> worksheets </a:t>
          </a:r>
          <a:r>
            <a:rPr lang="en-AU" sz="1100" b="0" i="0">
              <a:solidFill>
                <a:schemeClr val="dk1"/>
              </a:solidFill>
              <a:effectLst/>
              <a:latin typeface="+mn-lt"/>
              <a:ea typeface="+mn-ea"/>
              <a:cs typeface="+mn-cs"/>
            </a:rPr>
            <a:t>provide an overview of the compensation claims processed under the:</a:t>
          </a:r>
        </a:p>
        <a:p>
          <a:r>
            <a:rPr lang="en-AU" sz="1100" b="0" i="0">
              <a:solidFill>
                <a:schemeClr val="dk1"/>
              </a:solidFill>
              <a:effectLst/>
              <a:latin typeface="+mn-lt"/>
              <a:ea typeface="+mn-ea"/>
              <a:cs typeface="+mn-cs"/>
            </a:rPr>
            <a:t>- </a:t>
          </a:r>
          <a:r>
            <a:rPr lang="en-AU" sz="1100" b="0" i="1">
              <a:solidFill>
                <a:schemeClr val="dk1"/>
              </a:solidFill>
              <a:effectLst/>
              <a:latin typeface="+mn-lt"/>
              <a:ea typeface="+mn-ea"/>
              <a:cs typeface="+mn-cs"/>
            </a:rPr>
            <a:t>Veterans’ Entitlements Act 1986</a:t>
          </a:r>
          <a:r>
            <a:rPr lang="en-AU" sz="1100" b="0" i="0">
              <a:solidFill>
                <a:schemeClr val="dk1"/>
              </a:solidFill>
              <a:effectLst/>
              <a:latin typeface="+mn-lt"/>
              <a:ea typeface="+mn-ea"/>
              <a:cs typeface="+mn-cs"/>
            </a:rPr>
            <a:t> (VEA), </a:t>
          </a:r>
        </a:p>
        <a:p>
          <a:r>
            <a:rPr lang="en-AU" sz="1100" b="0" i="0">
              <a:solidFill>
                <a:schemeClr val="dk1"/>
              </a:solidFill>
              <a:effectLst/>
              <a:latin typeface="+mn-lt"/>
              <a:ea typeface="+mn-ea"/>
              <a:cs typeface="+mn-cs"/>
            </a:rPr>
            <a:t>- </a:t>
          </a:r>
          <a:r>
            <a:rPr lang="en-AU" sz="1100" b="0" i="1">
              <a:solidFill>
                <a:schemeClr val="dk1"/>
              </a:solidFill>
              <a:effectLst/>
              <a:latin typeface="+mn-lt"/>
              <a:ea typeface="+mn-ea"/>
              <a:cs typeface="+mn-cs"/>
            </a:rPr>
            <a:t>Safety, Rehabilitation and Compensation (Defence-related Claims) Act 1988</a:t>
          </a:r>
          <a:r>
            <a:rPr lang="en-AU" sz="1100" b="0" i="0">
              <a:solidFill>
                <a:schemeClr val="dk1"/>
              </a:solidFill>
              <a:effectLst/>
              <a:latin typeface="+mn-lt"/>
              <a:ea typeface="+mn-ea"/>
              <a:cs typeface="+mn-cs"/>
            </a:rPr>
            <a:t> (DRCA), and</a:t>
          </a:r>
          <a:r>
            <a:rPr lang="en-AU" sz="1100" b="0" i="1">
              <a:solidFill>
                <a:schemeClr val="dk1"/>
              </a:solidFill>
              <a:effectLst/>
              <a:latin typeface="+mn-lt"/>
              <a:ea typeface="+mn-ea"/>
              <a:cs typeface="+mn-cs"/>
            </a:rPr>
            <a:t> </a:t>
          </a:r>
        </a:p>
        <a:p>
          <a:r>
            <a:rPr lang="en-AU" sz="1100" b="0" i="1">
              <a:solidFill>
                <a:schemeClr val="dk1"/>
              </a:solidFill>
              <a:effectLst/>
              <a:latin typeface="+mn-lt"/>
              <a:ea typeface="+mn-ea"/>
              <a:cs typeface="+mn-cs"/>
            </a:rPr>
            <a:t>- Military Rehabilitation and Compensation Act 2</a:t>
          </a:r>
          <a:r>
            <a:rPr lang="en-AU" sz="1100" b="0" i="0">
              <a:solidFill>
                <a:schemeClr val="dk1"/>
              </a:solidFill>
              <a:effectLst/>
              <a:latin typeface="+mn-lt"/>
              <a:ea typeface="+mn-ea"/>
              <a:cs typeface="+mn-cs"/>
            </a:rPr>
            <a:t>004 (MRCA).</a:t>
          </a:r>
        </a:p>
        <a:p>
          <a:endParaRPr lang="en-AU" sz="1100" b="0" i="0">
            <a:solidFill>
              <a:schemeClr val="dk1"/>
            </a:solidFill>
            <a:effectLst/>
            <a:latin typeface="+mn-lt"/>
            <a:ea typeface="+mn-ea"/>
            <a:cs typeface="+mn-cs"/>
          </a:endParaRPr>
        </a:p>
        <a:p>
          <a:r>
            <a:rPr lang="en-AU" sz="1100" b="1" i="0">
              <a:solidFill>
                <a:schemeClr val="dk1"/>
              </a:solidFill>
              <a:effectLst/>
              <a:latin typeface="+mn-lt"/>
              <a:ea typeface="+mn-ea"/>
              <a:cs typeface="+mn-cs"/>
            </a:rPr>
            <a:t>Reporting</a:t>
          </a:r>
          <a:r>
            <a:rPr lang="en-AU" sz="1100" b="1" i="0" baseline="0">
              <a:solidFill>
                <a:schemeClr val="dk1"/>
              </a:solidFill>
              <a:effectLst/>
              <a:latin typeface="+mn-lt"/>
              <a:ea typeface="+mn-ea"/>
              <a:cs typeface="+mn-cs"/>
            </a:rPr>
            <a:t> based on Service</a:t>
          </a:r>
        </a:p>
        <a:p>
          <a:r>
            <a:rPr lang="en-AU" sz="1100" b="0" i="0">
              <a:solidFill>
                <a:schemeClr val="dk1"/>
              </a:solidFill>
              <a:effectLst/>
              <a:latin typeface="+mn-lt"/>
              <a:ea typeface="+mn-ea"/>
              <a:cs typeface="+mn-cs"/>
            </a:rPr>
            <a:t>DVA has improved the reporting of liability claims received and on hand (VEA Disability Compensation Payment, and MRCA and DRCA Initial Liability) to better reflect the complexity of the claims lodged by veterans with service eligibility under two or more Acts. </a:t>
          </a:r>
          <a:endParaRPr lang="en-AU">
            <a:effectLst/>
          </a:endParaRPr>
        </a:p>
        <a:p>
          <a:endParaRPr lang="en-AU" sz="1100" b="0" i="0">
            <a:solidFill>
              <a:schemeClr val="dk1"/>
            </a:solidFill>
            <a:effectLst/>
            <a:latin typeface="+mn-lt"/>
            <a:ea typeface="+mn-ea"/>
            <a:cs typeface="+mn-cs"/>
          </a:endParaRPr>
        </a:p>
        <a:p>
          <a:r>
            <a:rPr lang="en-AU" sz="1100" b="0" i="0">
              <a:solidFill>
                <a:schemeClr val="dk1"/>
              </a:solidFill>
              <a:effectLst/>
              <a:latin typeface="+mn-lt"/>
              <a:ea typeface="+mn-ea"/>
              <a:cs typeface="+mn-cs"/>
            </a:rPr>
            <a:t>Prior to 2021-22, claims received and on hand were reported separately under each of the Acts where the veteran’s service meant more than one Act may apply to their claim. This resulted in the </a:t>
          </a:r>
          <a:r>
            <a:rPr lang="en-AU" sz="1100" b="0" i="0" u="sng">
              <a:solidFill>
                <a:schemeClr val="dk1"/>
              </a:solidFill>
              <a:effectLst/>
              <a:latin typeface="+mn-lt"/>
              <a:ea typeface="+mn-ea"/>
              <a:cs typeface="+mn-cs"/>
            </a:rPr>
            <a:t>one claim being counted multiple times</a:t>
          </a:r>
          <a:r>
            <a:rPr lang="en-AU" sz="1100" b="0" i="0">
              <a:solidFill>
                <a:schemeClr val="dk1"/>
              </a:solidFill>
              <a:effectLst/>
              <a:latin typeface="+mn-lt"/>
              <a:ea typeface="+mn-ea"/>
              <a:cs typeface="+mn-cs"/>
            </a:rPr>
            <a:t> – potentially under MRCA, DRCA, and VEA. It was not until a decision was made on the claim that the actual Acts that applied were determined. </a:t>
          </a:r>
          <a:endParaRPr lang="en-AU">
            <a:effectLst/>
          </a:endParaRPr>
        </a:p>
        <a:p>
          <a:endParaRPr lang="en-AU" sz="1100" b="0" i="0">
            <a:solidFill>
              <a:schemeClr val="dk1"/>
            </a:solidFill>
            <a:effectLst/>
            <a:latin typeface="+mn-lt"/>
            <a:ea typeface="+mn-ea"/>
            <a:cs typeface="+mn-cs"/>
          </a:endParaRPr>
        </a:p>
        <a:p>
          <a:r>
            <a:rPr lang="en-AU" sz="1100" b="0" i="0">
              <a:solidFill>
                <a:schemeClr val="dk1"/>
              </a:solidFill>
              <a:effectLst/>
              <a:latin typeface="+mn-lt"/>
              <a:ea typeface="+mn-ea"/>
              <a:cs typeface="+mn-cs"/>
            </a:rPr>
            <a:t>This contemporary reporting approach </a:t>
          </a:r>
          <a:r>
            <a:rPr lang="en-AU" sz="1100" b="0" i="0" u="sng">
              <a:solidFill>
                <a:schemeClr val="dk1"/>
              </a:solidFill>
              <a:effectLst/>
              <a:latin typeface="+mn-lt"/>
              <a:ea typeface="+mn-ea"/>
              <a:cs typeface="+mn-cs"/>
            </a:rPr>
            <a:t>counts claims only once</a:t>
          </a:r>
          <a:r>
            <a:rPr lang="en-AU" sz="1100" b="0" i="0">
              <a:solidFill>
                <a:schemeClr val="dk1"/>
              </a:solidFill>
              <a:effectLst/>
              <a:latin typeface="+mn-lt"/>
              <a:ea typeface="+mn-ea"/>
              <a:cs typeface="+mn-cs"/>
            </a:rPr>
            <a:t>, and instead distinguishes between those claims that may be ‘Dual Act’ (VEA and DRCA) or ‘Tri Act’ (VEA, DRCA and MRCA) based on the veteran’s service period.</a:t>
          </a:r>
        </a:p>
        <a:p>
          <a:endParaRPr lang="en-AU" sz="1100" b="0" i="0">
            <a:solidFill>
              <a:schemeClr val="dk1"/>
            </a:solidFill>
            <a:effectLst/>
            <a:latin typeface="+mn-lt"/>
            <a:ea typeface="+mn-ea"/>
            <a:cs typeface="+mn-cs"/>
          </a:endParaRPr>
        </a:p>
        <a:p>
          <a:r>
            <a:rPr lang="en-AU" sz="1100" b="0" i="0">
              <a:solidFill>
                <a:schemeClr val="dk1"/>
              </a:solidFill>
              <a:effectLst/>
              <a:latin typeface="+mn-lt"/>
              <a:ea typeface="+mn-ea"/>
              <a:cs typeface="+mn-cs"/>
            </a:rPr>
            <a:t>‘Dual Act’ represents those veterans who have service only prior to 1 July 2004 and may have their liability claims investigated under the VEA and/or the DRCA.</a:t>
          </a:r>
        </a:p>
        <a:p>
          <a:endParaRPr lang="en-AU" sz="1100" b="0" i="0">
            <a:solidFill>
              <a:schemeClr val="dk1"/>
            </a:solidFill>
            <a:effectLst/>
            <a:latin typeface="+mn-lt"/>
            <a:ea typeface="+mn-ea"/>
            <a:cs typeface="+mn-cs"/>
          </a:endParaRPr>
        </a:p>
        <a:p>
          <a:r>
            <a:rPr lang="en-AU" sz="1100" b="0" i="0">
              <a:solidFill>
                <a:schemeClr val="dk1"/>
              </a:solidFill>
              <a:effectLst/>
              <a:latin typeface="+mn-lt"/>
              <a:ea typeface="+mn-ea"/>
              <a:cs typeface="+mn-cs"/>
            </a:rPr>
            <a:t>‘Tri Act’ represents those veterans who have service both before and after 1 July 2004 and may have their claims investigated under two or all three Acts.</a:t>
          </a:r>
        </a:p>
        <a:p>
          <a:endParaRPr lang="en-AU" sz="1100" b="0" i="0">
            <a:solidFill>
              <a:schemeClr val="dk1"/>
            </a:solidFill>
            <a:effectLst/>
            <a:latin typeface="+mn-lt"/>
            <a:ea typeface="+mn-ea"/>
            <a:cs typeface="+mn-cs"/>
          </a:endParaRPr>
        </a:p>
        <a:p>
          <a:r>
            <a:rPr lang="en-AU" sz="1100" b="0" i="0">
              <a:solidFill>
                <a:schemeClr val="dk1"/>
              </a:solidFill>
              <a:effectLst/>
              <a:latin typeface="+mn-lt"/>
              <a:ea typeface="+mn-ea"/>
              <a:cs typeface="+mn-cs"/>
            </a:rPr>
            <a:t>The number of determinations is provided under each of the Acts. Where one claim is decided under 2 or more Acts, then that claim will be counted under each relevant Act based on the decision made.</a:t>
          </a:r>
          <a:endParaRPr lang="en-AU" sz="1100"/>
        </a:p>
        <a:p>
          <a:endParaRPr lang="en-AU" sz="1100"/>
        </a:p>
        <a:p>
          <a:r>
            <a:rPr lang="en-AU" sz="1100" b="1" baseline="0"/>
            <a:t>'DVA o</a:t>
          </a:r>
          <a:r>
            <a:rPr lang="en-AU" b="1"/>
            <a:t>fficer' </a:t>
          </a:r>
        </a:p>
        <a:p>
          <a:r>
            <a:rPr lang="en-AU" b="0"/>
            <a:t>This </a:t>
          </a:r>
          <a:r>
            <a:rPr lang="en-AU"/>
            <a:t>may be a Claims Support Officer (CSO), Delegate, Reviews Officer, or another appropriate officer. </a:t>
          </a:r>
          <a:endParaRPr lang="en-AU" sz="1100" baseline="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56092</xdr:colOff>
      <xdr:row>0</xdr:row>
      <xdr:rowOff>60324</xdr:rowOff>
    </xdr:from>
    <xdr:to>
      <xdr:col>2</xdr:col>
      <xdr:colOff>306885</xdr:colOff>
      <xdr:row>6</xdr:row>
      <xdr:rowOff>145603</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stretch>
          <a:fillRect/>
        </a:stretch>
      </xdr:blipFill>
      <xdr:spPr>
        <a:xfrm>
          <a:off x="56092" y="60324"/>
          <a:ext cx="4251293" cy="1167954"/>
        </a:xfrm>
        <a:prstGeom prst="rect">
          <a:avLst/>
        </a:prstGeom>
      </xdr:spPr>
    </xdr:pic>
    <xdr:clientData/>
  </xdr:twoCellAnchor>
  <xdr:twoCellAnchor>
    <xdr:from>
      <xdr:col>2</xdr:col>
      <xdr:colOff>33617</xdr:colOff>
      <xdr:row>8</xdr:row>
      <xdr:rowOff>10584</xdr:rowOff>
    </xdr:from>
    <xdr:to>
      <xdr:col>15</xdr:col>
      <xdr:colOff>33617</xdr:colOff>
      <xdr:row>20</xdr:row>
      <xdr:rowOff>45510</xdr:rowOff>
    </xdr:to>
    <xdr:graphicFrame macro="">
      <xdr:nvGraphicFramePr>
        <xdr:cNvPr id="2" name="Chart 1">
          <a:extLst>
            <a:ext uri="{FF2B5EF4-FFF2-40B4-BE49-F238E27FC236}">
              <a16:creationId xmlns:a16="http://schemas.microsoft.com/office/drawing/2014/main" id="{CE968BD6-DA4A-43B4-9AB9-9436AE64D6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52916</xdr:colOff>
      <xdr:row>0</xdr:row>
      <xdr:rowOff>52917</xdr:rowOff>
    </xdr:from>
    <xdr:to>
      <xdr:col>2</xdr:col>
      <xdr:colOff>303709</xdr:colOff>
      <xdr:row>6</xdr:row>
      <xdr:rowOff>131846</xdr:rowOff>
    </xdr:to>
    <xdr:pic>
      <xdr:nvPicPr>
        <xdr:cNvPr id="3" name="Picture 2">
          <a:extLst>
            <a:ext uri="{FF2B5EF4-FFF2-40B4-BE49-F238E27FC236}">
              <a16:creationId xmlns:a16="http://schemas.microsoft.com/office/drawing/2014/main" id="{5F0CA5F7-E602-4FA3-819E-BDBF54F8C007}"/>
            </a:ext>
          </a:extLst>
        </xdr:cNvPr>
        <xdr:cNvPicPr>
          <a:picLocks noChangeAspect="1"/>
        </xdr:cNvPicPr>
      </xdr:nvPicPr>
      <xdr:blipFill>
        <a:blip xmlns:r="http://schemas.openxmlformats.org/officeDocument/2006/relationships" r:embed="rId1"/>
        <a:stretch>
          <a:fillRect/>
        </a:stretch>
      </xdr:blipFill>
      <xdr:spPr>
        <a:xfrm>
          <a:off x="49741" y="49742"/>
          <a:ext cx="4263993" cy="1167954"/>
        </a:xfrm>
        <a:prstGeom prst="rect">
          <a:avLst/>
        </a:prstGeom>
      </xdr:spPr>
    </xdr:pic>
    <xdr:clientData/>
  </xdr:twoCellAnchor>
  <xdr:twoCellAnchor>
    <xdr:from>
      <xdr:col>1</xdr:col>
      <xdr:colOff>323849</xdr:colOff>
      <xdr:row>8</xdr:row>
      <xdr:rowOff>2118</xdr:rowOff>
    </xdr:from>
    <xdr:to>
      <xdr:col>16</xdr:col>
      <xdr:colOff>624416</xdr:colOff>
      <xdr:row>25</xdr:row>
      <xdr:rowOff>2117</xdr:rowOff>
    </xdr:to>
    <xdr:graphicFrame macro="">
      <xdr:nvGraphicFramePr>
        <xdr:cNvPr id="4" name="Chart 3">
          <a:extLst>
            <a:ext uri="{FF2B5EF4-FFF2-40B4-BE49-F238E27FC236}">
              <a16:creationId xmlns:a16="http://schemas.microsoft.com/office/drawing/2014/main" id="{2B9FD985-A9DE-4767-944F-C2F56D9D21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52916</xdr:colOff>
      <xdr:row>0</xdr:row>
      <xdr:rowOff>52917</xdr:rowOff>
    </xdr:from>
    <xdr:to>
      <xdr:col>2</xdr:col>
      <xdr:colOff>36964</xdr:colOff>
      <xdr:row>6</xdr:row>
      <xdr:rowOff>131846</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52916" y="52917"/>
          <a:ext cx="4046008" cy="1217167"/>
        </a:xfrm>
        <a:prstGeom prst="rect">
          <a:avLst/>
        </a:prstGeom>
      </xdr:spPr>
    </xdr:pic>
    <xdr:clientData/>
  </xdr:twoCellAnchor>
  <xdr:twoCellAnchor>
    <xdr:from>
      <xdr:col>0</xdr:col>
      <xdr:colOff>30692</xdr:colOff>
      <xdr:row>13</xdr:row>
      <xdr:rowOff>164805</xdr:rowOff>
    </xdr:from>
    <xdr:to>
      <xdr:col>3</xdr:col>
      <xdr:colOff>695325</xdr:colOff>
      <xdr:row>22</xdr:row>
      <xdr:rowOff>169333</xdr:rowOff>
    </xdr:to>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30692" y="2567222"/>
          <a:ext cx="5659966" cy="16237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mn-lt"/>
              <a:ea typeface="+mn-ea"/>
              <a:cs typeface="+mn-cs"/>
            </a:rPr>
            <a:t>Note:  </a:t>
          </a:r>
        </a:p>
        <a:p>
          <a:r>
            <a:rPr lang="en-AU" sz="1100">
              <a:solidFill>
                <a:schemeClr val="dk1"/>
              </a:solidFill>
              <a:effectLst/>
              <a:latin typeface="+mn-lt"/>
              <a:ea typeface="+mn-ea"/>
              <a:cs typeface="+mn-cs"/>
            </a:rPr>
            <a:t>A claim is considered "being processed" when it has been allocated to a DVA officer for processing.</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A Claims Support Officer (CSO)</a:t>
          </a:r>
          <a:r>
            <a:rPr lang="en-AU" sz="1100" baseline="0">
              <a:solidFill>
                <a:schemeClr val="dk1"/>
              </a:solidFill>
              <a:effectLst/>
              <a:latin typeface="+mn-lt"/>
              <a:ea typeface="+mn-ea"/>
              <a:cs typeface="+mn-cs"/>
            </a:rPr>
            <a:t> </a:t>
          </a:r>
          <a:r>
            <a:rPr lang="en-AU" sz="1100">
              <a:solidFill>
                <a:schemeClr val="dk1"/>
              </a:solidFill>
              <a:effectLst/>
              <a:latin typeface="+mn-lt"/>
              <a:ea typeface="+mn-ea"/>
              <a:cs typeface="+mn-cs"/>
            </a:rPr>
            <a:t>will review information submitted with a new claim and information on file. For claims with information missing the CSO will</a:t>
          </a:r>
          <a:r>
            <a:rPr lang="en-AU" sz="1100" baseline="0">
              <a:solidFill>
                <a:schemeClr val="dk1"/>
              </a:solidFill>
              <a:effectLst/>
              <a:latin typeface="+mn-lt"/>
              <a:ea typeface="+mn-ea"/>
              <a:cs typeface="+mn-cs"/>
            </a:rPr>
            <a:t> liaise with the claimaint, and once ready will send the claim to a delegate for investigation and determination</a:t>
          </a:r>
          <a:r>
            <a:rPr lang="en-AU" sz="1100">
              <a:solidFill>
                <a:schemeClr val="dk1"/>
              </a:solidFill>
              <a:effectLst/>
              <a:latin typeface="+mn-lt"/>
              <a:ea typeface="+mn-ea"/>
              <a:cs typeface="+mn-cs"/>
            </a:rPr>
            <a:t>. If no additional information is required, the claim is transferred to the appropriate Delegate teams for investigation and to make a determination.</a:t>
          </a:r>
        </a:p>
      </xdr:txBody>
    </xdr:sp>
    <xdr:clientData/>
  </xdr:twoCellAnchor>
  <xdr:twoCellAnchor>
    <xdr:from>
      <xdr:col>4</xdr:col>
      <xdr:colOff>2116</xdr:colOff>
      <xdr:row>7</xdr:row>
      <xdr:rowOff>106892</xdr:rowOff>
    </xdr:from>
    <xdr:to>
      <xdr:col>15</xdr:col>
      <xdr:colOff>582083</xdr:colOff>
      <xdr:row>23</xdr:row>
      <xdr:rowOff>97366</xdr:rowOff>
    </xdr:to>
    <xdr:graphicFrame macro="">
      <xdr:nvGraphicFramePr>
        <xdr:cNvPr id="6" name="Chart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52916</xdr:colOff>
      <xdr:row>0</xdr:row>
      <xdr:rowOff>52917</xdr:rowOff>
    </xdr:from>
    <xdr:to>
      <xdr:col>2</xdr:col>
      <xdr:colOff>650046</xdr:colOff>
      <xdr:row>6</xdr:row>
      <xdr:rowOff>131846</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52916" y="52917"/>
          <a:ext cx="4046008" cy="1217167"/>
        </a:xfrm>
        <a:prstGeom prst="rect">
          <a:avLst/>
        </a:prstGeom>
      </xdr:spPr>
    </xdr:pic>
    <xdr:clientData/>
  </xdr:twoCellAnchor>
  <xdr:twoCellAnchor>
    <xdr:from>
      <xdr:col>0</xdr:col>
      <xdr:colOff>2</xdr:colOff>
      <xdr:row>11</xdr:row>
      <xdr:rowOff>38100</xdr:rowOff>
    </xdr:from>
    <xdr:to>
      <xdr:col>2</xdr:col>
      <xdr:colOff>200025</xdr:colOff>
      <xdr:row>25</xdr:row>
      <xdr:rowOff>114300</xdr:rowOff>
    </xdr:to>
    <xdr:sp macro="" textlink="">
      <xdr:nvSpPr>
        <xdr:cNvPr id="8" name="TextBox 7">
          <a:extLst>
            <a:ext uri="{FF2B5EF4-FFF2-40B4-BE49-F238E27FC236}">
              <a16:creationId xmlns:a16="http://schemas.microsoft.com/office/drawing/2014/main" id="{00000000-0008-0000-0300-000008000000}"/>
            </a:ext>
          </a:extLst>
        </xdr:cNvPr>
        <xdr:cNvSpPr txBox="1"/>
      </xdr:nvSpPr>
      <xdr:spPr>
        <a:xfrm>
          <a:off x="2" y="2085975"/>
          <a:ext cx="3857623" cy="260985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baseline="0">
              <a:solidFill>
                <a:schemeClr val="dk1"/>
              </a:solidFill>
              <a:effectLst/>
              <a:latin typeface="+mn-lt"/>
              <a:ea typeface="+mn-ea"/>
              <a:cs typeface="+mn-cs"/>
            </a:rPr>
            <a:t>Note:</a:t>
          </a:r>
        </a:p>
        <a:p>
          <a:endParaRPr lang="en-AU" sz="1100" b="1" baseline="0">
            <a:solidFill>
              <a:schemeClr val="dk1"/>
            </a:solidFill>
            <a:effectLst/>
            <a:latin typeface="+mn-lt"/>
            <a:ea typeface="+mn-ea"/>
            <a:cs typeface="+mn-cs"/>
          </a:endParaRPr>
        </a:p>
        <a:p>
          <a:r>
            <a:rPr lang="en-AU" sz="1100" b="1" baseline="0">
              <a:solidFill>
                <a:schemeClr val="dk1"/>
              </a:solidFill>
              <a:effectLst/>
              <a:latin typeface="+mn-lt"/>
              <a:ea typeface="+mn-ea"/>
              <a:cs typeface="+mn-cs"/>
            </a:rPr>
            <a:t>Determinations </a:t>
          </a:r>
          <a:r>
            <a:rPr lang="en-AU" sz="1100" b="0" baseline="0">
              <a:solidFill>
                <a:schemeClr val="dk1"/>
              </a:solidFill>
              <a:effectLst/>
              <a:latin typeface="+mn-lt"/>
              <a:ea typeface="+mn-ea"/>
              <a:cs typeface="+mn-cs"/>
            </a:rPr>
            <a:t>report the outcome of a claim as defined by three Acts:</a:t>
          </a:r>
        </a:p>
        <a:p>
          <a:endParaRPr lang="en-AU" sz="1100" b="0" u="sng" baseline="0">
            <a:solidFill>
              <a:schemeClr val="dk1"/>
            </a:solidFill>
            <a:effectLst/>
            <a:latin typeface="+mn-lt"/>
            <a:ea typeface="+mn-ea"/>
            <a:cs typeface="+mn-cs"/>
          </a:endParaRPr>
        </a:p>
        <a:p>
          <a:r>
            <a:rPr lang="en-AU" sz="1100" b="0" u="sng" baseline="0">
              <a:solidFill>
                <a:schemeClr val="dk1"/>
              </a:solidFill>
              <a:effectLst/>
              <a:latin typeface="+mn-lt"/>
              <a:ea typeface="+mn-ea"/>
              <a:cs typeface="+mn-cs"/>
            </a:rPr>
            <a:t>For Initial Liability claims only</a:t>
          </a:r>
          <a:r>
            <a:rPr lang="en-AU" sz="1100" b="0" baseline="0">
              <a:solidFill>
                <a:schemeClr val="dk1"/>
              </a:solidFill>
              <a:effectLst/>
              <a:latin typeface="+mn-lt"/>
              <a:ea typeface="+mn-ea"/>
              <a:cs typeface="+mn-cs"/>
            </a:rPr>
            <a:t>, the number of determinations is not the same as the number of claims completed. IL can have multiple conditions that are determined under multiple Acts. For example, a single claim can have accepted "right knee" condition under MRCA, and accepted "mental health" condition under DRCA, and both conditions rejected under VEA. This would be counted as three determinations. </a:t>
          </a:r>
        </a:p>
        <a:p>
          <a:endParaRPr lang="en-AU" sz="1100" b="0" u="sng" baseline="0">
            <a:solidFill>
              <a:schemeClr val="dk1"/>
            </a:solidFill>
            <a:effectLst/>
            <a:latin typeface="+mn-lt"/>
            <a:ea typeface="+mn-ea"/>
            <a:cs typeface="+mn-cs"/>
          </a:endParaRPr>
        </a:p>
        <a:p>
          <a:r>
            <a:rPr lang="en-AU" sz="1100" b="0" u="sng" baseline="0">
              <a:solidFill>
                <a:schemeClr val="dk1"/>
              </a:solidFill>
              <a:effectLst/>
              <a:latin typeface="+mn-lt"/>
              <a:ea typeface="+mn-ea"/>
              <a:cs typeface="+mn-cs"/>
            </a:rPr>
            <a:t>All other claims </a:t>
          </a:r>
          <a:r>
            <a:rPr lang="en-AU" sz="1100" b="0" baseline="0">
              <a:solidFill>
                <a:schemeClr val="dk1"/>
              </a:solidFill>
              <a:effectLst/>
              <a:latin typeface="+mn-lt"/>
              <a:ea typeface="+mn-ea"/>
              <a:cs typeface="+mn-cs"/>
            </a:rPr>
            <a:t>are reported as a single determination.</a:t>
          </a:r>
          <a:endParaRPr lang="en-AU" sz="1100" baseline="0"/>
        </a:p>
        <a:p>
          <a:endParaRPr lang="en-AU" sz="1100" baseline="0"/>
        </a:p>
      </xdr:txBody>
    </xdr:sp>
    <xdr:clientData/>
  </xdr:twoCellAnchor>
  <xdr:twoCellAnchor>
    <xdr:from>
      <xdr:col>2</xdr:col>
      <xdr:colOff>96139</xdr:colOff>
      <xdr:row>9</xdr:row>
      <xdr:rowOff>94433</xdr:rowOff>
    </xdr:from>
    <xdr:to>
      <xdr:col>10</xdr:col>
      <xdr:colOff>11479</xdr:colOff>
      <xdr:row>25</xdr:row>
      <xdr:rowOff>75385</xdr:rowOff>
    </xdr:to>
    <xdr:graphicFrame macro="">
      <xdr:nvGraphicFramePr>
        <xdr:cNvPr id="2" name="Chart 1">
          <a:extLst>
            <a:ext uri="{FF2B5EF4-FFF2-40B4-BE49-F238E27FC236}">
              <a16:creationId xmlns:a16="http://schemas.microsoft.com/office/drawing/2014/main" id="{5C08AB3B-1914-4C29-A1A1-055FD0543E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87842</xdr:colOff>
      <xdr:row>9</xdr:row>
      <xdr:rowOff>84665</xdr:rowOff>
    </xdr:from>
    <xdr:to>
      <xdr:col>18</xdr:col>
      <xdr:colOff>591607</xdr:colOff>
      <xdr:row>25</xdr:row>
      <xdr:rowOff>77258</xdr:rowOff>
    </xdr:to>
    <xdr:graphicFrame macro="">
      <xdr:nvGraphicFramePr>
        <xdr:cNvPr id="5" name="Chart 4">
          <a:extLst>
            <a:ext uri="{FF2B5EF4-FFF2-40B4-BE49-F238E27FC236}">
              <a16:creationId xmlns:a16="http://schemas.microsoft.com/office/drawing/2014/main" id="{7B27ED7E-B64A-44DF-B33A-551E477D0E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52916</xdr:colOff>
      <xdr:row>0</xdr:row>
      <xdr:rowOff>52917</xdr:rowOff>
    </xdr:from>
    <xdr:to>
      <xdr:col>1</xdr:col>
      <xdr:colOff>305328</xdr:colOff>
      <xdr:row>6</xdr:row>
      <xdr:rowOff>133963</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52916" y="52917"/>
          <a:ext cx="4046008" cy="1217167"/>
        </a:xfrm>
        <a:prstGeom prst="rect">
          <a:avLst/>
        </a:prstGeom>
      </xdr:spPr>
    </xdr:pic>
    <xdr:clientData/>
  </xdr:twoCellAnchor>
  <xdr:twoCellAnchor>
    <xdr:from>
      <xdr:col>0</xdr:col>
      <xdr:colOff>45604</xdr:colOff>
      <xdr:row>13</xdr:row>
      <xdr:rowOff>102659</xdr:rowOff>
    </xdr:from>
    <xdr:to>
      <xdr:col>0</xdr:col>
      <xdr:colOff>4019550</xdr:colOff>
      <xdr:row>22</xdr:row>
      <xdr:rowOff>127000</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45604" y="2494492"/>
          <a:ext cx="3973946" cy="16435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Note:</a:t>
          </a:r>
          <a:r>
            <a:rPr lang="en-AU" sz="1100" baseline="0"/>
            <a:t> The figures in the tables below are the average processing time for claims determined in that month/year, not the number of claims.</a:t>
          </a:r>
        </a:p>
        <a:p>
          <a:endParaRPr lang="en-AU" sz="1100" baseline="0"/>
        </a:p>
        <a:p>
          <a:r>
            <a:rPr lang="en-AU" sz="1100" baseline="0"/>
            <a:t>All timeliness measures are in calendar days - includes weekends, public holidays.</a:t>
          </a:r>
        </a:p>
        <a:p>
          <a:endParaRPr lang="en-AU" sz="1100" baseline="0"/>
        </a:p>
        <a:p>
          <a:r>
            <a:rPr lang="en-AU" sz="1100" baseline="0"/>
            <a:t>For Initial Liability claims the determination date is when all conditions have been determined.</a:t>
          </a:r>
        </a:p>
        <a:p>
          <a:endParaRPr lang="en-AU" sz="1100" baseline="0"/>
        </a:p>
      </xdr:txBody>
    </xdr:sp>
    <xdr:clientData/>
  </xdr:twoCellAnchor>
  <xdr:twoCellAnchor>
    <xdr:from>
      <xdr:col>1</xdr:col>
      <xdr:colOff>135464</xdr:colOff>
      <xdr:row>7</xdr:row>
      <xdr:rowOff>93132</xdr:rowOff>
    </xdr:from>
    <xdr:to>
      <xdr:col>15</xdr:col>
      <xdr:colOff>773205</xdr:colOff>
      <xdr:row>22</xdr:row>
      <xdr:rowOff>66674</xdr:rowOff>
    </xdr:to>
    <xdr:graphicFrame macro="">
      <xdr:nvGraphicFramePr>
        <xdr:cNvPr id="9" name="Chart 8">
          <a:extLst>
            <a:ext uri="{FF2B5EF4-FFF2-40B4-BE49-F238E27FC236}">
              <a16:creationId xmlns:a16="http://schemas.microsoft.com/office/drawing/2014/main" id="{00000000-0008-0000-04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xdr:colOff>
      <xdr:row>0</xdr:row>
      <xdr:rowOff>76200</xdr:rowOff>
    </xdr:from>
    <xdr:to>
      <xdr:col>2</xdr:col>
      <xdr:colOff>182013</xdr:colOff>
      <xdr:row>6</xdr:row>
      <xdr:rowOff>150367</xdr:rowOff>
    </xdr:to>
    <xdr:pic>
      <xdr:nvPicPr>
        <xdr:cNvPr id="6" name="Picture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a:stretch>
          <a:fillRect/>
        </a:stretch>
      </xdr:blipFill>
      <xdr:spPr>
        <a:xfrm>
          <a:off x="7" y="76200"/>
          <a:ext cx="4346015" cy="1166367"/>
        </a:xfrm>
        <a:prstGeom prst="rect">
          <a:avLst/>
        </a:prstGeom>
      </xdr:spPr>
    </xdr:pic>
    <xdr:clientData/>
  </xdr:twoCellAnchor>
  <xdr:twoCellAnchor>
    <xdr:from>
      <xdr:col>1</xdr:col>
      <xdr:colOff>123825</xdr:colOff>
      <xdr:row>7</xdr:row>
      <xdr:rowOff>49741</xdr:rowOff>
    </xdr:from>
    <xdr:to>
      <xdr:col>17</xdr:col>
      <xdr:colOff>21166</xdr:colOff>
      <xdr:row>21</xdr:row>
      <xdr:rowOff>104775</xdr:rowOff>
    </xdr:to>
    <xdr:graphicFrame macro="">
      <xdr:nvGraphicFramePr>
        <xdr:cNvPr id="8" name="Chart 7">
          <a:extLst>
            <a:ext uri="{FF2B5EF4-FFF2-40B4-BE49-F238E27FC236}">
              <a16:creationId xmlns:a16="http://schemas.microsoft.com/office/drawing/2014/main" id="{00000000-0008-0000-0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15</xdr:col>
      <xdr:colOff>10582</xdr:colOff>
      <xdr:row>0</xdr:row>
      <xdr:rowOff>46566</xdr:rowOff>
    </xdr:from>
    <xdr:to>
      <xdr:col>22</xdr:col>
      <xdr:colOff>603249</xdr:colOff>
      <xdr:row>14</xdr:row>
      <xdr:rowOff>179917</xdr:rowOff>
    </xdr:to>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xdr:colOff>
      <xdr:row>15</xdr:row>
      <xdr:rowOff>99483</xdr:rowOff>
    </xdr:from>
    <xdr:to>
      <xdr:col>23</xdr:col>
      <xdr:colOff>0</xdr:colOff>
      <xdr:row>28</xdr:row>
      <xdr:rowOff>95250</xdr:rowOff>
    </xdr:to>
    <xdr:graphicFrame macro="">
      <xdr:nvGraphicFramePr>
        <xdr:cNvPr id="3" name="Chart 2">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10584</xdr:colOff>
      <xdr:row>29</xdr:row>
      <xdr:rowOff>25400</xdr:rowOff>
    </xdr:from>
    <xdr:to>
      <xdr:col>23</xdr:col>
      <xdr:colOff>21167</xdr:colOff>
      <xdr:row>42</xdr:row>
      <xdr:rowOff>116417</xdr:rowOff>
    </xdr:to>
    <xdr:graphicFrame macro="">
      <xdr:nvGraphicFramePr>
        <xdr:cNvPr id="4" name="Chart 3">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201083</xdr:colOff>
      <xdr:row>25</xdr:row>
      <xdr:rowOff>14816</xdr:rowOff>
    </xdr:from>
    <xdr:to>
      <xdr:col>6</xdr:col>
      <xdr:colOff>529166</xdr:colOff>
      <xdr:row>43</xdr:row>
      <xdr:rowOff>190499</xdr:rowOff>
    </xdr:to>
    <xdr:graphicFrame macro="">
      <xdr:nvGraphicFramePr>
        <xdr:cNvPr id="5" name="Chart 4">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529167</xdr:colOff>
      <xdr:row>51</xdr:row>
      <xdr:rowOff>46566</xdr:rowOff>
    </xdr:from>
    <xdr:to>
      <xdr:col>12</xdr:col>
      <xdr:colOff>370417</xdr:colOff>
      <xdr:row>62</xdr:row>
      <xdr:rowOff>74083</xdr:rowOff>
    </xdr:to>
    <xdr:graphicFrame macro="">
      <xdr:nvGraphicFramePr>
        <xdr:cNvPr id="8" name="Chart 7">
          <a:extLst>
            <a:ext uri="{FF2B5EF4-FFF2-40B4-BE49-F238E27FC236}">
              <a16:creationId xmlns:a16="http://schemas.microsoft.com/office/drawing/2014/main" id="{1E1FDDEC-BFA4-57F9-C1AF-89669C8E4A9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74083</xdr:colOff>
      <xdr:row>51</xdr:row>
      <xdr:rowOff>42335</xdr:rowOff>
    </xdr:from>
    <xdr:to>
      <xdr:col>5</xdr:col>
      <xdr:colOff>63500</xdr:colOff>
      <xdr:row>62</xdr:row>
      <xdr:rowOff>74085</xdr:rowOff>
    </xdr:to>
    <xdr:graphicFrame macro="">
      <xdr:nvGraphicFramePr>
        <xdr:cNvPr id="9" name="Chart 8">
          <a:extLst>
            <a:ext uri="{FF2B5EF4-FFF2-40B4-BE49-F238E27FC236}">
              <a16:creationId xmlns:a16="http://schemas.microsoft.com/office/drawing/2014/main" id="{43FADB37-F2F7-4869-9747-73597AB98A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146048</xdr:colOff>
      <xdr:row>70</xdr:row>
      <xdr:rowOff>78317</xdr:rowOff>
    </xdr:from>
    <xdr:to>
      <xdr:col>8</xdr:col>
      <xdr:colOff>259290</xdr:colOff>
      <xdr:row>85</xdr:row>
      <xdr:rowOff>125942</xdr:rowOff>
    </xdr:to>
    <xdr:graphicFrame macro="">
      <xdr:nvGraphicFramePr>
        <xdr:cNvPr id="6" name="Chart 5">
          <a:extLst>
            <a:ext uri="{FF2B5EF4-FFF2-40B4-BE49-F238E27FC236}">
              <a16:creationId xmlns:a16="http://schemas.microsoft.com/office/drawing/2014/main" id="{3136E999-35C3-F7B7-F88C-FD07E2AECA9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agovau.sharepoint.com/Users/QUNKLM/Desktop/Copy%20of%20Copy%20of%20Copy%20of%2012%20-%20June%202021%20Client%20Benefits%20National%20Summary%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Page"/>
      <sheetName val="MO_W_DASH_NEW (3)"/>
      <sheetName val="Allocation Dashboard"/>
      <sheetName val="Waterfall Dash"/>
      <sheetName val="MO_W_DASHBOARD (2)"/>
      <sheetName val="MO_W_Median_DASHBOARD"/>
      <sheetName val="EMB_W_DASHBOARD"/>
      <sheetName val="W_Data"/>
      <sheetName val="DASHBOARD"/>
      <sheetName val="QA"/>
      <sheetName val="EMB DASHBOARD"/>
      <sheetName val="DASHBOARD (2)"/>
      <sheetName val="EMB DASHBOARD - Allocated"/>
      <sheetName val="VEA DP Summary"/>
      <sheetName val="VEA WW Summary"/>
      <sheetName val="MRCA IL Summary"/>
      <sheetName val="DRCA IL Summary"/>
      <sheetName val="MRCA PI Summary"/>
      <sheetName val="DRCA PI Summary"/>
      <sheetName val="INCAP Summary"/>
      <sheetName val="Backlog Reduction Summary"/>
      <sheetName val="Sheet4"/>
      <sheetName val="CBP Summary"/>
      <sheetName val="PI Backlog Tracking (2)"/>
      <sheetName val="Internal Reviews"/>
      <sheetName val="External Reviews &amp; SAM"/>
      <sheetName val="Accounts"/>
      <sheetName val="Graph Data"/>
      <sheetName val="M_Control_Ref"/>
      <sheetName val="IS Data"/>
      <sheetName val="Income Support Summary 1"/>
      <sheetName val="DHOAS"/>
      <sheetName val="Income Support Summary 2"/>
      <sheetName val="Income Support 1"/>
      <sheetName val="Income Support Claims"/>
      <sheetName val="Sheet1"/>
      <sheetName val="Primary Claims Detail"/>
      <sheetName val="Prim Claims Graphs"/>
      <sheetName val="PI &amp; Incap Detail"/>
      <sheetName val="PI &amp; Incap Graphs"/>
      <sheetName val="Graph Notes"/>
      <sheetName val="Reviews &amp; Recons"/>
      <sheetName val="FYTD Comparision"/>
      <sheetName val="Base Data"/>
      <sheetName val="Compens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A8DD9"/>
    <pageSetUpPr fitToPage="1"/>
  </sheetPr>
  <dimension ref="A1:S86"/>
  <sheetViews>
    <sheetView showGridLines="0" tabSelected="1" zoomScale="80" zoomScaleNormal="80" workbookViewId="0"/>
  </sheetViews>
  <sheetFormatPr defaultColWidth="9.1796875" defaultRowHeight="14.5" x14ac:dyDescent="0.35"/>
  <cols>
    <col min="1" max="1" width="63.26953125" style="4" customWidth="1"/>
    <col min="2" max="5" width="9.1796875" style="4"/>
    <col min="6" max="6" width="10.453125" style="4" customWidth="1"/>
    <col min="7" max="7" width="13.1796875" style="4" customWidth="1"/>
    <col min="8" max="11" width="9.1796875" style="4"/>
    <col min="12" max="12" width="14.453125" style="4" customWidth="1"/>
    <col min="13" max="16384" width="9.1796875" style="4"/>
  </cols>
  <sheetData>
    <row r="1" spans="1:19" s="2" customFormat="1" x14ac:dyDescent="0.35">
      <c r="A1" s="1"/>
      <c r="B1" s="94"/>
      <c r="C1" s="94"/>
      <c r="D1" s="94"/>
      <c r="E1" s="94"/>
      <c r="F1" s="94"/>
      <c r="G1" s="94"/>
      <c r="H1" s="94"/>
      <c r="I1" s="94"/>
      <c r="J1" s="94"/>
      <c r="K1" s="94"/>
      <c r="L1" s="94"/>
      <c r="M1" s="95"/>
      <c r="N1" s="95"/>
      <c r="O1" s="95"/>
      <c r="P1" s="95"/>
      <c r="Q1" s="95"/>
      <c r="R1" s="95"/>
    </row>
    <row r="2" spans="1:19" s="2" customFormat="1" x14ac:dyDescent="0.35">
      <c r="A2" s="1"/>
      <c r="B2" s="94"/>
      <c r="C2" s="94"/>
      <c r="D2" s="94"/>
      <c r="E2" s="94"/>
      <c r="F2" s="94"/>
      <c r="G2" s="94"/>
      <c r="H2" s="94"/>
      <c r="I2" s="94"/>
      <c r="J2" s="94"/>
      <c r="K2" s="94"/>
      <c r="L2" s="94"/>
      <c r="M2" s="95"/>
      <c r="N2" s="95"/>
      <c r="O2" s="95"/>
      <c r="P2" s="95"/>
      <c r="Q2" s="95"/>
      <c r="R2" s="95"/>
    </row>
    <row r="3" spans="1:19" s="2" customFormat="1" x14ac:dyDescent="0.35">
      <c r="A3" s="1"/>
      <c r="B3" s="94"/>
      <c r="C3" s="94"/>
      <c r="D3" s="94"/>
      <c r="E3" s="94"/>
      <c r="F3" s="94"/>
      <c r="G3" s="94"/>
      <c r="H3" s="94"/>
      <c r="I3" s="94"/>
      <c r="J3" s="94"/>
      <c r="K3" s="94"/>
      <c r="L3" s="94"/>
      <c r="M3" s="95"/>
      <c r="N3" s="95"/>
      <c r="O3" s="95"/>
      <c r="P3" s="95"/>
      <c r="Q3" s="95"/>
      <c r="R3" s="95"/>
    </row>
    <row r="4" spans="1:19" s="2" customFormat="1" x14ac:dyDescent="0.35">
      <c r="A4" s="1"/>
      <c r="B4" s="94"/>
      <c r="C4" s="94"/>
      <c r="D4" s="94"/>
      <c r="E4" s="94"/>
      <c r="F4" s="94"/>
      <c r="G4" s="94"/>
      <c r="H4" s="94"/>
      <c r="I4" s="94"/>
      <c r="J4" s="94"/>
      <c r="K4" s="94"/>
      <c r="L4" s="94"/>
      <c r="M4" s="95"/>
      <c r="N4" s="95"/>
      <c r="O4" s="95"/>
      <c r="P4" s="95"/>
      <c r="Q4" s="95"/>
      <c r="R4" s="95"/>
    </row>
    <row r="5" spans="1:19" s="2" customFormat="1" x14ac:dyDescent="0.35">
      <c r="A5" s="1"/>
      <c r="B5" s="94"/>
      <c r="C5" s="94"/>
      <c r="D5" s="94"/>
      <c r="E5" s="94"/>
      <c r="F5" s="94"/>
      <c r="G5" s="94"/>
      <c r="H5" s="94"/>
      <c r="I5" s="94"/>
      <c r="J5" s="94"/>
      <c r="K5" s="94"/>
      <c r="L5" s="94"/>
      <c r="M5" s="95"/>
      <c r="N5" s="95"/>
      <c r="O5" s="95"/>
      <c r="P5" s="95"/>
      <c r="Q5" s="95"/>
      <c r="R5" s="95"/>
    </row>
    <row r="6" spans="1:19" s="2" customFormat="1" x14ac:dyDescent="0.35">
      <c r="A6" s="96"/>
      <c r="B6" s="97"/>
      <c r="C6" s="97"/>
      <c r="D6" s="97"/>
      <c r="E6" s="97"/>
      <c r="F6" s="97"/>
      <c r="G6" s="97"/>
      <c r="H6" s="97"/>
      <c r="I6" s="97"/>
      <c r="J6" s="97"/>
      <c r="K6" s="97"/>
      <c r="L6" s="97"/>
      <c r="M6" s="95"/>
      <c r="N6" s="95"/>
      <c r="O6" s="95"/>
      <c r="P6" s="95"/>
      <c r="Q6" s="95"/>
      <c r="R6" s="95"/>
      <c r="S6" s="11"/>
    </row>
    <row r="7" spans="1:19" s="2" customFormat="1" x14ac:dyDescent="0.35">
      <c r="A7" s="96"/>
      <c r="B7" s="97"/>
      <c r="C7" s="97"/>
      <c r="D7" s="97"/>
      <c r="E7" s="97"/>
      <c r="F7" s="97"/>
      <c r="G7" s="97"/>
      <c r="H7" s="97"/>
      <c r="I7" s="97"/>
      <c r="J7" s="97"/>
      <c r="K7" s="97"/>
      <c r="L7" s="97"/>
      <c r="M7" s="95"/>
      <c r="N7" s="95"/>
      <c r="O7" s="95"/>
      <c r="P7" s="95"/>
      <c r="Q7" s="95"/>
      <c r="R7" s="95"/>
      <c r="S7" s="11"/>
    </row>
    <row r="8" spans="1:19" x14ac:dyDescent="0.35">
      <c r="L8" s="104">
        <v>46022</v>
      </c>
    </row>
    <row r="10" spans="1:19" x14ac:dyDescent="0.35">
      <c r="A10" s="98" t="s">
        <v>0</v>
      </c>
      <c r="B10" s="99"/>
    </row>
    <row r="11" spans="1:19" x14ac:dyDescent="0.35">
      <c r="A11" s="100" t="s">
        <v>1</v>
      </c>
      <c r="B11" s="99"/>
    </row>
    <row r="12" spans="1:19" x14ac:dyDescent="0.35">
      <c r="A12" s="195" t="s">
        <v>2</v>
      </c>
      <c r="B12" s="45"/>
    </row>
    <row r="14" spans="1:19" x14ac:dyDescent="0.35">
      <c r="A14" s="98" t="s">
        <v>3</v>
      </c>
      <c r="B14" s="99"/>
    </row>
    <row r="15" spans="1:19" x14ac:dyDescent="0.35">
      <c r="A15" s="100" t="s">
        <v>4</v>
      </c>
      <c r="B15" s="99"/>
    </row>
    <row r="16" spans="1:19" x14ac:dyDescent="0.35">
      <c r="A16" s="6" t="s">
        <v>5</v>
      </c>
      <c r="B16" s="45"/>
      <c r="C16" s="4" t="s">
        <v>6</v>
      </c>
    </row>
    <row r="17" spans="1:3" x14ac:dyDescent="0.35">
      <c r="A17" s="8" t="s">
        <v>7</v>
      </c>
      <c r="B17" s="45"/>
    </row>
    <row r="19" spans="1:3" x14ac:dyDescent="0.35">
      <c r="A19" s="98" t="s">
        <v>8</v>
      </c>
      <c r="B19" s="99"/>
    </row>
    <row r="20" spans="1:3" x14ac:dyDescent="0.35">
      <c r="A20" s="100" t="s">
        <v>9</v>
      </c>
      <c r="B20" s="99"/>
    </row>
    <row r="21" spans="1:3" x14ac:dyDescent="0.35">
      <c r="A21" s="195" t="s">
        <v>10</v>
      </c>
      <c r="B21" s="45"/>
      <c r="C21" s="4" t="s">
        <v>6</v>
      </c>
    </row>
    <row r="22" spans="1:3" x14ac:dyDescent="0.35">
      <c r="A22" s="195" t="s">
        <v>11</v>
      </c>
      <c r="B22" s="45"/>
    </row>
    <row r="23" spans="1:3" x14ac:dyDescent="0.35">
      <c r="A23" s="195" t="s">
        <v>12</v>
      </c>
      <c r="B23" s="45"/>
    </row>
    <row r="24" spans="1:3" x14ac:dyDescent="0.35">
      <c r="A24" s="195" t="s">
        <v>13</v>
      </c>
      <c r="B24" s="45"/>
    </row>
    <row r="26" spans="1:3" x14ac:dyDescent="0.35">
      <c r="A26" s="98" t="s">
        <v>14</v>
      </c>
      <c r="B26" s="99" t="s">
        <v>6</v>
      </c>
    </row>
    <row r="27" spans="1:3" ht="29.25" customHeight="1" x14ac:dyDescent="0.35">
      <c r="A27" s="208" t="s">
        <v>15</v>
      </c>
      <c r="B27" s="208"/>
    </row>
    <row r="28" spans="1:3" x14ac:dyDescent="0.35">
      <c r="A28" s="196" t="s">
        <v>16</v>
      </c>
      <c r="B28" s="45"/>
    </row>
    <row r="29" spans="1:3" x14ac:dyDescent="0.35">
      <c r="A29" s="196" t="s">
        <v>17</v>
      </c>
      <c r="B29" s="45"/>
      <c r="C29" s="101"/>
    </row>
    <row r="31" spans="1:3" x14ac:dyDescent="0.35">
      <c r="A31" s="98" t="s">
        <v>18</v>
      </c>
      <c r="B31" s="99"/>
    </row>
    <row r="32" spans="1:3" x14ac:dyDescent="0.35">
      <c r="A32" s="208" t="s">
        <v>19</v>
      </c>
      <c r="B32" s="208"/>
    </row>
    <row r="33" spans="1:2" ht="14.65" customHeight="1" x14ac:dyDescent="0.35">
      <c r="A33" s="195" t="s">
        <v>20</v>
      </c>
      <c r="B33" s="45"/>
    </row>
    <row r="34" spans="1:2" x14ac:dyDescent="0.35">
      <c r="A34" s="6" t="s">
        <v>21</v>
      </c>
      <c r="B34" s="45"/>
    </row>
    <row r="35" spans="1:2" x14ac:dyDescent="0.35">
      <c r="A35" s="63" t="s">
        <v>22</v>
      </c>
      <c r="B35" s="45"/>
    </row>
    <row r="36" spans="1:2" x14ac:dyDescent="0.35">
      <c r="A36" s="63" t="s">
        <v>23</v>
      </c>
      <c r="B36" s="45"/>
    </row>
    <row r="38" spans="1:2" x14ac:dyDescent="0.35">
      <c r="A38" s="98" t="s">
        <v>24</v>
      </c>
      <c r="B38" s="99" t="s">
        <v>6</v>
      </c>
    </row>
    <row r="39" spans="1:2" x14ac:dyDescent="0.35">
      <c r="A39" s="209" t="s">
        <v>25</v>
      </c>
      <c r="B39" s="209"/>
    </row>
    <row r="40" spans="1:2" x14ac:dyDescent="0.35">
      <c r="A40" s="197" t="s">
        <v>26</v>
      </c>
      <c r="B40" s="45"/>
    </row>
    <row r="41" spans="1:2" x14ac:dyDescent="0.35">
      <c r="A41" s="197" t="s">
        <v>27</v>
      </c>
      <c r="B41" s="45"/>
    </row>
    <row r="42" spans="1:2" x14ac:dyDescent="0.35">
      <c r="A42" s="197" t="s">
        <v>28</v>
      </c>
      <c r="B42" s="45"/>
    </row>
    <row r="43" spans="1:2" x14ac:dyDescent="0.35">
      <c r="A43" s="197" t="s">
        <v>29</v>
      </c>
      <c r="B43" s="45"/>
    </row>
    <row r="44" spans="1:2" x14ac:dyDescent="0.35">
      <c r="A44" s="197" t="s">
        <v>30</v>
      </c>
      <c r="B44" s="45"/>
    </row>
    <row r="49" spans="3:8" x14ac:dyDescent="0.35">
      <c r="C49" s="103"/>
      <c r="D49" s="103"/>
      <c r="E49" s="103"/>
      <c r="F49" s="103"/>
      <c r="G49" s="103"/>
      <c r="H49" s="103"/>
    </row>
    <row r="50" spans="3:8" ht="14.25" customHeight="1" x14ac:dyDescent="0.35"/>
    <row r="86" spans="1:2" x14ac:dyDescent="0.35">
      <c r="A86" s="102"/>
      <c r="B86" s="49"/>
    </row>
  </sheetData>
  <sheetProtection formatCells="0" formatColumns="0" formatRows="0" insertColumns="0" insertRows="0" insertHyperlinks="0" deleteColumns="0" deleteRows="0" sort="0" autoFilter="0" pivotTables="0"/>
  <mergeCells count="3">
    <mergeCell ref="A27:B27"/>
    <mergeCell ref="A39:B39"/>
    <mergeCell ref="A32:B32"/>
  </mergeCells>
  <hyperlinks>
    <hyperlink ref="A12" location="'Claims Received'!A23" display="Incoming claims - Net claims received" xr:uid="{C046EC38-64A5-4A82-B7F0-1449D51E6AAC}"/>
    <hyperlink ref="A44" location="Conditions!Condition__determined_1" display="Conditions Determined" xr:uid="{BAA61C9F-F2A0-4734-9932-C91530FAD717}"/>
    <hyperlink ref="A40" location="Incoming_Conditions" display="Incoming Conditions - Net Conditions Received" xr:uid="{1D9FF456-5A40-4D9C-B16A-D092D201A11F}"/>
    <hyperlink ref="A42" location="Conditions!Conditions_being_processed_by_an" display="Conditions Being Processed" xr:uid="{E5CE0811-5F90-4D67-964B-5794EEB2F2FA}"/>
    <hyperlink ref="A41" location="Conditions!Conditions_unallocated" display="Conditions Unallocated" xr:uid="{DA750DB4-A50D-4912-9B49-D35BEC893489}"/>
    <hyperlink ref="A43" location="Conditions!Conditions_On_hand" display="Conditions On Hand" xr:uid="{1011E8D0-2F89-44C0-A88E-8D7D51AC07DE}"/>
    <hyperlink ref="A33" location="'Time Taken to Process'!A24" display="Time taken to allocate" xr:uid="{FB9B226E-16C0-44C0-AF14-3AA9C53DC23A}"/>
    <hyperlink ref="A34" location="'Time Taken to Process'!A36" display="Time taken with a DVA Officer" xr:uid="{CF49D4E7-8A4E-4DFE-9319-BF3A4CB88574}"/>
    <hyperlink ref="A35" location="'Time Taken to Process'!A47" display="Time taken to process - Claims" xr:uid="{935857D8-F219-423E-A3E9-B1FC496419CC}"/>
    <hyperlink ref="A36" location="'Time Taken to Process'!A60" display="Time taken to process - Conditions" xr:uid="{0F1B113D-79B7-4529-83BF-C59A822A3870}"/>
    <hyperlink ref="A28" location="Determinations!Determinations___Claims​" display="Claim Determinations" xr:uid="{42B9AD79-69E0-42B1-88E1-03C20A8C3846}"/>
    <hyperlink ref="A29" location="Determinations!Age_distribution_of_Determinations_2" display="Age distribution of Determinations​" xr:uid="{AA9127F8-8C66-4BD9-884E-D72F5C79EE10}"/>
    <hyperlink ref="A21" location="Claims_being_Processed​" display="Claims being Processed​" xr:uid="{A195CCC0-7560-47AA-A25B-7C946343B88C}"/>
    <hyperlink ref="A22" location="'Claims Being Processed'!Age_distribution_of_Claims_being_processed​" display="Age distribution of claims being processed​" xr:uid="{071166BC-ED89-4E60-9ACD-C896A7FE31CC}"/>
    <hyperlink ref="A23" location="'Claims Being Processed'!Claims_on_hand​_1" display="Claims on hand​" xr:uid="{4FBD824F-906E-428F-88A1-B0B62B9844A3}"/>
    <hyperlink ref="A24" location="'Claims Being Processed'!Age_distribution_of_all_claims_on_hand​" display="Age distribution of claims on hand​" xr:uid="{F1F5E698-8F0F-4F88-A864-78DB45EF06C5}"/>
    <hyperlink ref="A17" location="'Unallocated Claims'!A47" display="Age distribution of unallocated claims​" xr:uid="{C4166281-12F6-47F6-B58A-6B29D00709B3}"/>
  </hyperlinks>
  <pageMargins left="0.7" right="0.7" top="0.75" bottom="0.75" header="0.3" footer="0.3"/>
  <pageSetup paperSize="9"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pageSetUpPr fitToPage="1"/>
  </sheetPr>
  <dimension ref="A1:AU53"/>
  <sheetViews>
    <sheetView showGridLines="0" zoomScale="90" zoomScaleNormal="90" workbookViewId="0"/>
  </sheetViews>
  <sheetFormatPr defaultColWidth="9.1796875" defaultRowHeight="14.5" x14ac:dyDescent="0.35"/>
  <cols>
    <col min="1" max="1" width="45.54296875" style="4" customWidth="1"/>
    <col min="2" max="4" width="11.7265625" style="4" customWidth="1"/>
    <col min="5" max="18" width="9.1796875" style="4" customWidth="1"/>
    <col min="19" max="19" width="11.1796875" style="4" customWidth="1"/>
    <col min="20" max="20" width="12.26953125" style="4" bestFit="1" customWidth="1"/>
    <col min="21" max="16384" width="9.1796875" style="4"/>
  </cols>
  <sheetData>
    <row r="1" spans="1:20" s="2" customFormat="1" x14ac:dyDescent="0.35">
      <c r="A1" s="1"/>
      <c r="B1" s="1"/>
      <c r="C1" s="1"/>
      <c r="D1" s="1"/>
      <c r="E1" s="1"/>
      <c r="F1" s="1"/>
      <c r="G1" s="1"/>
      <c r="H1" s="1"/>
      <c r="I1" s="1"/>
      <c r="J1" s="1"/>
      <c r="K1" s="1"/>
      <c r="L1" s="1"/>
      <c r="M1" s="1"/>
      <c r="N1" s="1"/>
      <c r="O1" s="1"/>
      <c r="P1" s="1"/>
      <c r="Q1" s="1"/>
      <c r="R1" s="1"/>
      <c r="S1" s="1"/>
      <c r="T1" s="1"/>
    </row>
    <row r="2" spans="1:20" s="2" customFormat="1" x14ac:dyDescent="0.35">
      <c r="A2" s="1"/>
      <c r="B2" s="1"/>
      <c r="C2" s="1"/>
      <c r="D2" s="1"/>
      <c r="E2" s="1"/>
      <c r="F2" s="1"/>
      <c r="G2" s="1"/>
      <c r="H2" s="1"/>
      <c r="I2" s="1"/>
      <c r="J2" s="1"/>
      <c r="K2" s="1"/>
      <c r="L2" s="1"/>
      <c r="M2" s="1"/>
      <c r="N2" s="1"/>
      <c r="O2" s="1"/>
      <c r="P2" s="1"/>
      <c r="Q2" s="1"/>
      <c r="R2" s="1"/>
      <c r="S2" s="1"/>
      <c r="T2" s="1"/>
    </row>
    <row r="3" spans="1:20" s="2" customFormat="1" x14ac:dyDescent="0.35">
      <c r="A3" s="1"/>
      <c r="B3" s="1"/>
      <c r="C3" s="1"/>
      <c r="D3" s="1"/>
      <c r="E3" s="1"/>
      <c r="F3" s="1"/>
      <c r="G3" s="1"/>
      <c r="H3" s="1"/>
      <c r="I3" s="1"/>
      <c r="J3" s="1"/>
      <c r="K3" s="1"/>
      <c r="L3" s="1"/>
      <c r="M3" s="1"/>
      <c r="N3" s="1"/>
      <c r="O3" s="1"/>
      <c r="P3" s="1"/>
      <c r="Q3" s="1"/>
      <c r="R3" s="1"/>
      <c r="S3" s="1"/>
      <c r="T3" s="1"/>
    </row>
    <row r="4" spans="1:20" s="2" customFormat="1" x14ac:dyDescent="0.35">
      <c r="A4" s="1"/>
      <c r="B4" s="1"/>
      <c r="C4" s="1"/>
      <c r="D4" s="1"/>
      <c r="E4" s="1"/>
      <c r="F4" s="1"/>
      <c r="G4" s="1"/>
      <c r="H4" s="1"/>
      <c r="I4" s="1"/>
      <c r="J4" s="1"/>
      <c r="K4" s="1"/>
      <c r="L4" s="1"/>
      <c r="M4" s="1"/>
      <c r="N4" s="1"/>
      <c r="O4" s="1"/>
      <c r="P4" s="1"/>
      <c r="Q4" s="1"/>
      <c r="R4" s="1"/>
      <c r="S4" s="1"/>
      <c r="T4" s="1"/>
    </row>
    <row r="5" spans="1:20" s="2" customFormat="1" x14ac:dyDescent="0.35">
      <c r="A5" s="1"/>
      <c r="B5" s="1"/>
      <c r="C5" s="1"/>
      <c r="D5" s="1"/>
      <c r="E5" s="1"/>
      <c r="F5" s="1"/>
      <c r="G5" s="1"/>
      <c r="H5" s="1"/>
      <c r="I5" s="1"/>
      <c r="J5" s="1"/>
      <c r="K5" s="1"/>
      <c r="L5" s="1"/>
      <c r="M5" s="1"/>
      <c r="N5" s="1"/>
      <c r="O5" s="1"/>
      <c r="P5" s="1"/>
      <c r="Q5" s="1"/>
      <c r="R5" s="1"/>
      <c r="S5" s="1"/>
      <c r="T5" s="1"/>
    </row>
    <row r="6" spans="1:20" s="2" customFormat="1" x14ac:dyDescent="0.35">
      <c r="A6" s="3"/>
      <c r="B6" s="3"/>
      <c r="C6" s="3"/>
      <c r="D6" s="3"/>
      <c r="E6" s="3"/>
      <c r="F6" s="3"/>
      <c r="G6" s="3"/>
      <c r="H6" s="3"/>
      <c r="I6" s="3"/>
      <c r="J6" s="3"/>
      <c r="K6" s="3"/>
      <c r="L6" s="3"/>
      <c r="M6" s="1"/>
      <c r="N6" s="1"/>
      <c r="O6" s="1"/>
      <c r="P6" s="1"/>
      <c r="Q6" s="1"/>
      <c r="R6" s="1"/>
      <c r="S6" s="1"/>
      <c r="T6" s="1"/>
    </row>
    <row r="7" spans="1:20" s="2" customFormat="1" x14ac:dyDescent="0.35">
      <c r="A7" s="3"/>
      <c r="B7" s="3"/>
      <c r="C7" s="3"/>
      <c r="D7" s="3"/>
      <c r="E7" s="3"/>
      <c r="F7" s="3"/>
      <c r="G7" s="3"/>
      <c r="H7" s="3"/>
      <c r="I7" s="3"/>
      <c r="J7" s="3"/>
      <c r="K7" s="3"/>
      <c r="L7" s="3"/>
      <c r="M7" s="1"/>
      <c r="N7" s="1"/>
      <c r="O7" s="1"/>
      <c r="P7" s="1"/>
      <c r="Q7" s="1"/>
      <c r="R7" s="1"/>
      <c r="S7" s="1"/>
      <c r="T7" s="1"/>
    </row>
    <row r="8" spans="1:20" x14ac:dyDescent="0.35">
      <c r="T8" s="123">
        <v>46022</v>
      </c>
    </row>
    <row r="9" spans="1:20" ht="18.5" x14ac:dyDescent="0.45">
      <c r="A9" s="5" t="s">
        <v>0</v>
      </c>
    </row>
    <row r="10" spans="1:20" x14ac:dyDescent="0.35">
      <c r="A10" s="6" t="s">
        <v>2</v>
      </c>
    </row>
    <row r="11" spans="1:20" x14ac:dyDescent="0.35">
      <c r="F11" s="4" t="s">
        <v>6</v>
      </c>
    </row>
    <row r="23" spans="1:47" s="2" customFormat="1" ht="15" customHeight="1" x14ac:dyDescent="0.35">
      <c r="A23" s="124" t="s">
        <v>31</v>
      </c>
      <c r="B23" s="211" t="s">
        <v>32</v>
      </c>
      <c r="C23" s="211" t="s">
        <v>33</v>
      </c>
      <c r="D23" s="211" t="s">
        <v>34</v>
      </c>
      <c r="E23" s="213">
        <v>45627</v>
      </c>
      <c r="F23" s="213">
        <v>45658</v>
      </c>
      <c r="G23" s="213">
        <v>45689</v>
      </c>
      <c r="H23" s="213">
        <v>45717</v>
      </c>
      <c r="I23" s="213">
        <v>45748</v>
      </c>
      <c r="J23" s="213">
        <v>45778</v>
      </c>
      <c r="K23" s="213">
        <v>45809</v>
      </c>
      <c r="L23" s="213">
        <v>45839</v>
      </c>
      <c r="M23" s="213">
        <v>45870</v>
      </c>
      <c r="N23" s="213">
        <v>45901</v>
      </c>
      <c r="O23" s="213">
        <v>45931</v>
      </c>
      <c r="P23" s="213">
        <v>45962</v>
      </c>
      <c r="Q23" s="213">
        <v>45992</v>
      </c>
      <c r="R23" s="217" t="s">
        <v>35</v>
      </c>
      <c r="S23" s="217" t="s">
        <v>36</v>
      </c>
      <c r="T23" s="215" t="s">
        <v>37</v>
      </c>
      <c r="Z23" s="11"/>
      <c r="AA23" s="11"/>
      <c r="AB23" s="11"/>
      <c r="AC23" s="11"/>
      <c r="AD23" s="11"/>
      <c r="AE23" s="11"/>
      <c r="AF23" s="11"/>
      <c r="AG23" s="11"/>
      <c r="AH23" s="11"/>
      <c r="AI23" s="11"/>
      <c r="AJ23" s="11"/>
      <c r="AK23" s="11"/>
      <c r="AL23" s="11"/>
      <c r="AM23" s="11"/>
      <c r="AN23" s="11"/>
      <c r="AO23" s="11"/>
      <c r="AP23" s="11"/>
      <c r="AQ23" s="11"/>
      <c r="AR23" s="11"/>
      <c r="AS23" s="11"/>
      <c r="AT23" s="11"/>
      <c r="AU23" s="11"/>
    </row>
    <row r="24" spans="1:47" s="2" customFormat="1" ht="27.75" customHeight="1" x14ac:dyDescent="0.3">
      <c r="A24" s="165" t="s">
        <v>38</v>
      </c>
      <c r="B24" s="212"/>
      <c r="C24" s="212"/>
      <c r="D24" s="212"/>
      <c r="E24" s="214"/>
      <c r="F24" s="214"/>
      <c r="G24" s="214"/>
      <c r="H24" s="214"/>
      <c r="I24" s="214"/>
      <c r="J24" s="214"/>
      <c r="K24" s="214"/>
      <c r="L24" s="214"/>
      <c r="M24" s="214"/>
      <c r="N24" s="214"/>
      <c r="O24" s="214"/>
      <c r="P24" s="214"/>
      <c r="Q24" s="214"/>
      <c r="R24" s="218"/>
      <c r="S24" s="218"/>
      <c r="T24" s="216"/>
      <c r="V24" s="12" t="s">
        <v>6</v>
      </c>
      <c r="W24" s="2" t="s">
        <v>6</v>
      </c>
      <c r="Z24" s="11"/>
      <c r="AA24" s="11"/>
      <c r="AB24" s="11"/>
      <c r="AC24" s="11"/>
      <c r="AD24" s="11"/>
      <c r="AE24" s="11"/>
      <c r="AF24" s="11"/>
      <c r="AG24" s="11"/>
      <c r="AH24" s="11"/>
      <c r="AI24" s="11"/>
      <c r="AJ24" s="11"/>
      <c r="AK24" s="11"/>
      <c r="AL24" s="11"/>
      <c r="AM24" s="11"/>
      <c r="AN24" s="11"/>
      <c r="AO24" s="11"/>
      <c r="AP24" s="11"/>
      <c r="AQ24" s="11"/>
      <c r="AR24" s="11"/>
      <c r="AS24" s="11"/>
      <c r="AT24" s="11"/>
      <c r="AU24" s="11"/>
    </row>
    <row r="25" spans="1:47" s="2" customFormat="1" x14ac:dyDescent="0.35">
      <c r="A25" s="13" t="s">
        <v>39</v>
      </c>
      <c r="B25" s="14">
        <v>2169</v>
      </c>
      <c r="C25" s="14">
        <v>2163</v>
      </c>
      <c r="D25" s="14">
        <v>2772</v>
      </c>
      <c r="E25" s="15">
        <v>179</v>
      </c>
      <c r="F25" s="15">
        <v>185</v>
      </c>
      <c r="G25" s="15">
        <v>233</v>
      </c>
      <c r="H25" s="15">
        <v>276</v>
      </c>
      <c r="I25" s="15">
        <v>186</v>
      </c>
      <c r="J25" s="15">
        <v>281</v>
      </c>
      <c r="K25" s="15">
        <v>280</v>
      </c>
      <c r="L25" s="15">
        <v>247</v>
      </c>
      <c r="M25" s="15">
        <v>260</v>
      </c>
      <c r="N25" s="15">
        <v>275</v>
      </c>
      <c r="O25" s="15">
        <v>260</v>
      </c>
      <c r="P25" s="15">
        <v>234</v>
      </c>
      <c r="Q25" s="15">
        <v>222</v>
      </c>
      <c r="R25" s="14">
        <v>1498</v>
      </c>
      <c r="S25" s="14">
        <v>1331</v>
      </c>
      <c r="T25" s="16">
        <v>0.12546957175056347</v>
      </c>
      <c r="AA25" s="11"/>
      <c r="AB25" s="11"/>
      <c r="AC25" s="11"/>
      <c r="AD25" s="11"/>
      <c r="AE25" s="11"/>
      <c r="AF25" s="11"/>
      <c r="AG25" s="11"/>
      <c r="AH25" s="11"/>
      <c r="AI25" s="11"/>
      <c r="AJ25" s="11"/>
      <c r="AK25" s="11"/>
      <c r="AL25" s="11"/>
      <c r="AM25" s="11"/>
      <c r="AN25" s="11"/>
      <c r="AO25" s="11"/>
      <c r="AP25" s="11"/>
      <c r="AQ25" s="11"/>
      <c r="AR25" s="11"/>
      <c r="AS25" s="11"/>
      <c r="AT25" s="11"/>
      <c r="AU25" s="11"/>
    </row>
    <row r="26" spans="1:47" s="2" customFormat="1" x14ac:dyDescent="0.35">
      <c r="A26" s="13" t="s">
        <v>40</v>
      </c>
      <c r="B26" s="14">
        <v>20499</v>
      </c>
      <c r="C26" s="14">
        <v>23648</v>
      </c>
      <c r="D26" s="14">
        <v>26758</v>
      </c>
      <c r="E26" s="15">
        <v>1643</v>
      </c>
      <c r="F26" s="15">
        <v>1979</v>
      </c>
      <c r="G26" s="15">
        <v>2462</v>
      </c>
      <c r="H26" s="15">
        <v>2427</v>
      </c>
      <c r="I26" s="15">
        <v>1927</v>
      </c>
      <c r="J26" s="15">
        <v>2061</v>
      </c>
      <c r="K26" s="15">
        <v>2117</v>
      </c>
      <c r="L26" s="15">
        <v>2483</v>
      </c>
      <c r="M26" s="15">
        <v>2219</v>
      </c>
      <c r="N26" s="15">
        <v>2357</v>
      </c>
      <c r="O26" s="15">
        <v>2658</v>
      </c>
      <c r="P26" s="15">
        <v>1849</v>
      </c>
      <c r="Q26" s="15">
        <v>1842</v>
      </c>
      <c r="R26" s="14">
        <v>13408</v>
      </c>
      <c r="S26" s="14">
        <v>13785</v>
      </c>
      <c r="T26" s="16">
        <v>-2.7348567283278925E-2</v>
      </c>
      <c r="Z26" s="11"/>
      <c r="AA26" s="11"/>
      <c r="AB26" s="11"/>
      <c r="AC26" s="11"/>
      <c r="AD26" s="11"/>
      <c r="AE26" s="11"/>
      <c r="AF26" s="11"/>
      <c r="AG26" s="11"/>
      <c r="AH26" s="11"/>
      <c r="AI26" s="11"/>
      <c r="AJ26" s="11"/>
      <c r="AK26" s="11"/>
      <c r="AL26" s="11"/>
      <c r="AM26" s="11"/>
      <c r="AN26" s="11"/>
      <c r="AO26" s="11"/>
      <c r="AP26" s="11"/>
      <c r="AQ26" s="11"/>
      <c r="AR26" s="11"/>
      <c r="AS26" s="11"/>
      <c r="AT26" s="11"/>
      <c r="AU26" s="11"/>
    </row>
    <row r="27" spans="1:47" s="2" customFormat="1" x14ac:dyDescent="0.35">
      <c r="A27" s="13" t="s">
        <v>41</v>
      </c>
      <c r="B27" s="14">
        <v>1546</v>
      </c>
      <c r="C27" s="14">
        <v>1740</v>
      </c>
      <c r="D27" s="14">
        <v>1903</v>
      </c>
      <c r="E27" s="15">
        <v>116</v>
      </c>
      <c r="F27" s="15">
        <v>110</v>
      </c>
      <c r="G27" s="15">
        <v>145</v>
      </c>
      <c r="H27" s="15">
        <v>144</v>
      </c>
      <c r="I27" s="15">
        <v>133</v>
      </c>
      <c r="J27" s="15">
        <v>178</v>
      </c>
      <c r="K27" s="15">
        <v>185</v>
      </c>
      <c r="L27" s="15">
        <v>204</v>
      </c>
      <c r="M27" s="15">
        <v>189</v>
      </c>
      <c r="N27" s="15">
        <v>235</v>
      </c>
      <c r="O27" s="15">
        <v>221</v>
      </c>
      <c r="P27" s="15">
        <v>239</v>
      </c>
      <c r="Q27" s="15">
        <v>204</v>
      </c>
      <c r="R27" s="14">
        <v>1292</v>
      </c>
      <c r="S27" s="14">
        <v>1008</v>
      </c>
      <c r="T27" s="16">
        <v>0.28174603174603174</v>
      </c>
      <c r="Z27" s="11"/>
      <c r="AA27" s="11"/>
      <c r="AB27" s="11"/>
      <c r="AC27" s="11"/>
      <c r="AD27" s="11"/>
      <c r="AE27" s="11"/>
      <c r="AF27" s="11"/>
      <c r="AG27" s="11"/>
      <c r="AH27" s="11"/>
      <c r="AI27" s="11"/>
      <c r="AJ27" s="11"/>
      <c r="AK27" s="11"/>
      <c r="AL27" s="11"/>
      <c r="AM27" s="11"/>
      <c r="AN27" s="11"/>
      <c r="AO27" s="11"/>
      <c r="AP27" s="11"/>
      <c r="AQ27" s="11"/>
      <c r="AR27" s="11"/>
      <c r="AS27" s="11"/>
      <c r="AT27" s="11"/>
      <c r="AU27" s="11"/>
    </row>
    <row r="28" spans="1:47" s="2" customFormat="1" x14ac:dyDescent="0.35">
      <c r="A28" s="13" t="s">
        <v>42</v>
      </c>
      <c r="B28" s="14">
        <v>2741</v>
      </c>
      <c r="C28" s="14">
        <v>2252</v>
      </c>
      <c r="D28" s="14">
        <v>3017</v>
      </c>
      <c r="E28" s="15">
        <v>207</v>
      </c>
      <c r="F28" s="15">
        <v>233</v>
      </c>
      <c r="G28" s="15">
        <v>314</v>
      </c>
      <c r="H28" s="15">
        <v>343</v>
      </c>
      <c r="I28" s="15">
        <v>220</v>
      </c>
      <c r="J28" s="15">
        <v>276</v>
      </c>
      <c r="K28" s="15">
        <v>258</v>
      </c>
      <c r="L28" s="15">
        <v>277</v>
      </c>
      <c r="M28" s="15">
        <v>300</v>
      </c>
      <c r="N28" s="15">
        <v>247</v>
      </c>
      <c r="O28" s="15">
        <v>222</v>
      </c>
      <c r="P28" s="15">
        <v>140</v>
      </c>
      <c r="Q28" s="15">
        <v>216</v>
      </c>
      <c r="R28" s="14">
        <v>1402</v>
      </c>
      <c r="S28" s="14">
        <v>1373</v>
      </c>
      <c r="T28" s="16">
        <v>2.1121631463947559E-2</v>
      </c>
      <c r="Z28" s="11"/>
      <c r="AA28" s="11"/>
      <c r="AB28" s="11"/>
      <c r="AC28" s="11"/>
      <c r="AD28" s="11"/>
      <c r="AE28" s="11"/>
      <c r="AF28" s="11"/>
      <c r="AG28" s="11"/>
      <c r="AH28" s="11"/>
      <c r="AI28" s="11"/>
      <c r="AJ28" s="11"/>
      <c r="AK28" s="11"/>
      <c r="AL28" s="11"/>
      <c r="AM28" s="11"/>
      <c r="AN28" s="11"/>
      <c r="AO28" s="11"/>
      <c r="AP28" s="11"/>
      <c r="AQ28" s="11"/>
      <c r="AR28" s="11"/>
      <c r="AS28" s="11"/>
      <c r="AT28" s="11"/>
      <c r="AU28" s="11"/>
    </row>
    <row r="29" spans="1:47" s="2" customFormat="1" x14ac:dyDescent="0.35">
      <c r="A29" s="13" t="s">
        <v>43</v>
      </c>
      <c r="B29" s="14">
        <v>13847</v>
      </c>
      <c r="C29" s="14">
        <v>15164</v>
      </c>
      <c r="D29" s="14">
        <v>16751</v>
      </c>
      <c r="E29" s="15">
        <v>1089</v>
      </c>
      <c r="F29" s="15">
        <v>1137</v>
      </c>
      <c r="G29" s="15">
        <v>1415</v>
      </c>
      <c r="H29" s="15">
        <v>1494</v>
      </c>
      <c r="I29" s="15">
        <v>1255</v>
      </c>
      <c r="J29" s="15">
        <v>1460</v>
      </c>
      <c r="K29" s="15">
        <v>1474</v>
      </c>
      <c r="L29" s="15">
        <v>1604</v>
      </c>
      <c r="M29" s="15">
        <v>1404</v>
      </c>
      <c r="N29" s="15">
        <v>1431</v>
      </c>
      <c r="O29" s="15">
        <v>1404</v>
      </c>
      <c r="P29" s="15">
        <v>1117</v>
      </c>
      <c r="Q29" s="15">
        <v>1179</v>
      </c>
      <c r="R29" s="14">
        <v>8139</v>
      </c>
      <c r="S29" s="14">
        <v>8516</v>
      </c>
      <c r="T29" s="16">
        <v>-4.4269610145608269E-2</v>
      </c>
      <c r="Z29" s="11"/>
      <c r="AA29" s="11"/>
      <c r="AB29" s="11"/>
      <c r="AC29" s="11"/>
      <c r="AD29" s="11"/>
      <c r="AE29" s="11"/>
      <c r="AF29" s="11"/>
      <c r="AG29" s="11"/>
      <c r="AH29" s="11"/>
      <c r="AI29" s="11"/>
      <c r="AJ29" s="11"/>
      <c r="AK29" s="11"/>
      <c r="AL29" s="11"/>
      <c r="AM29" s="11"/>
      <c r="AN29" s="11"/>
      <c r="AO29" s="11"/>
      <c r="AP29" s="11"/>
      <c r="AQ29" s="11"/>
      <c r="AR29" s="11"/>
      <c r="AS29" s="11"/>
      <c r="AT29" s="11"/>
      <c r="AU29" s="11"/>
    </row>
    <row r="30" spans="1:47" s="2" customFormat="1" x14ac:dyDescent="0.35">
      <c r="A30" s="13" t="s">
        <v>44</v>
      </c>
      <c r="B30" s="14">
        <v>1555</v>
      </c>
      <c r="C30" s="14">
        <v>1809</v>
      </c>
      <c r="D30" s="14">
        <v>1830</v>
      </c>
      <c r="E30" s="15">
        <v>112</v>
      </c>
      <c r="F30" s="15">
        <v>123</v>
      </c>
      <c r="G30" s="15">
        <v>160</v>
      </c>
      <c r="H30" s="15">
        <v>163</v>
      </c>
      <c r="I30" s="15">
        <v>171</v>
      </c>
      <c r="J30" s="15">
        <v>169</v>
      </c>
      <c r="K30" s="15">
        <v>154</v>
      </c>
      <c r="L30" s="15">
        <v>171</v>
      </c>
      <c r="M30" s="15">
        <v>156</v>
      </c>
      <c r="N30" s="15">
        <v>164</v>
      </c>
      <c r="O30" s="15">
        <v>161</v>
      </c>
      <c r="P30" s="15">
        <v>132</v>
      </c>
      <c r="Q30" s="15">
        <v>132</v>
      </c>
      <c r="R30" s="14">
        <v>916</v>
      </c>
      <c r="S30" s="14">
        <v>890</v>
      </c>
      <c r="T30" s="16">
        <v>2.9213483146067417E-2</v>
      </c>
      <c r="Z30" s="11"/>
      <c r="AA30" s="11"/>
      <c r="AB30" s="11"/>
      <c r="AC30" s="11"/>
      <c r="AD30" s="11"/>
      <c r="AE30" s="11"/>
      <c r="AF30" s="11"/>
      <c r="AG30" s="11"/>
      <c r="AH30" s="11"/>
      <c r="AI30" s="11"/>
      <c r="AJ30" s="11"/>
      <c r="AK30" s="11"/>
      <c r="AL30" s="11"/>
      <c r="AM30" s="11"/>
      <c r="AN30" s="11"/>
      <c r="AO30" s="11"/>
      <c r="AP30" s="11"/>
      <c r="AQ30" s="11"/>
      <c r="AR30" s="11"/>
      <c r="AS30" s="11"/>
      <c r="AT30" s="11"/>
      <c r="AU30" s="11"/>
    </row>
    <row r="31" spans="1:47" s="2" customFormat="1" x14ac:dyDescent="0.35">
      <c r="A31" s="126" t="s">
        <v>45</v>
      </c>
      <c r="B31" s="127">
        <v>42357</v>
      </c>
      <c r="C31" s="127">
        <v>46776</v>
      </c>
      <c r="D31" s="127">
        <v>53031</v>
      </c>
      <c r="E31" s="127">
        <v>3346</v>
      </c>
      <c r="F31" s="127">
        <v>3767</v>
      </c>
      <c r="G31" s="127">
        <v>4729</v>
      </c>
      <c r="H31" s="127">
        <v>4847</v>
      </c>
      <c r="I31" s="127">
        <v>3892</v>
      </c>
      <c r="J31" s="127">
        <v>4425</v>
      </c>
      <c r="K31" s="127">
        <v>4468</v>
      </c>
      <c r="L31" s="127">
        <v>4986</v>
      </c>
      <c r="M31" s="127">
        <v>4528</v>
      </c>
      <c r="N31" s="127">
        <v>4709</v>
      </c>
      <c r="O31" s="127">
        <v>4926</v>
      </c>
      <c r="P31" s="127">
        <v>3711</v>
      </c>
      <c r="Q31" s="127">
        <v>3795</v>
      </c>
      <c r="R31" s="127">
        <v>26655</v>
      </c>
      <c r="S31" s="127">
        <v>26903</v>
      </c>
      <c r="T31" s="162">
        <v>-9.2183027915102404E-3</v>
      </c>
      <c r="Z31" s="11"/>
      <c r="AA31" s="11"/>
      <c r="AB31" s="11"/>
      <c r="AC31" s="11"/>
      <c r="AD31" s="11"/>
      <c r="AE31" s="11"/>
      <c r="AF31" s="11"/>
      <c r="AG31" s="11"/>
      <c r="AH31" s="11"/>
      <c r="AI31" s="11"/>
      <c r="AJ31" s="11"/>
      <c r="AK31" s="11"/>
      <c r="AL31" s="11"/>
      <c r="AM31" s="11"/>
      <c r="AN31" s="11"/>
      <c r="AO31" s="11"/>
      <c r="AP31" s="11"/>
      <c r="AQ31" s="11"/>
      <c r="AR31" s="11"/>
      <c r="AS31" s="11"/>
      <c r="AT31" s="11"/>
      <c r="AU31" s="11"/>
    </row>
    <row r="32" spans="1:47" s="2" customFormat="1" x14ac:dyDescent="0.35">
      <c r="A32" s="13" t="s">
        <v>46</v>
      </c>
      <c r="B32" s="14">
        <v>13172</v>
      </c>
      <c r="C32" s="14">
        <v>20184</v>
      </c>
      <c r="D32" s="14">
        <v>21493</v>
      </c>
      <c r="E32" s="15">
        <v>1439</v>
      </c>
      <c r="F32" s="15">
        <v>1643</v>
      </c>
      <c r="G32" s="15">
        <v>1898</v>
      </c>
      <c r="H32" s="15">
        <v>2001</v>
      </c>
      <c r="I32" s="15">
        <v>1585</v>
      </c>
      <c r="J32" s="15">
        <v>2100</v>
      </c>
      <c r="K32" s="15">
        <v>1820</v>
      </c>
      <c r="L32" s="15">
        <v>2013</v>
      </c>
      <c r="M32" s="15">
        <v>1746</v>
      </c>
      <c r="N32" s="15">
        <v>1582</v>
      </c>
      <c r="O32" s="15">
        <v>1641</v>
      </c>
      <c r="P32" s="15">
        <v>1445</v>
      </c>
      <c r="Q32" s="15">
        <v>1991</v>
      </c>
      <c r="R32" s="14">
        <v>10418</v>
      </c>
      <c r="S32" s="14">
        <v>10446</v>
      </c>
      <c r="T32" s="16">
        <v>-2.6804518475971664E-3</v>
      </c>
      <c r="U32" s="18"/>
      <c r="Z32" s="11"/>
      <c r="AA32" s="11"/>
      <c r="AB32" s="11"/>
      <c r="AC32" s="11"/>
      <c r="AD32" s="11"/>
      <c r="AE32" s="11"/>
      <c r="AF32" s="11"/>
      <c r="AG32" s="11"/>
      <c r="AH32" s="11"/>
      <c r="AI32" s="11"/>
      <c r="AJ32" s="11"/>
      <c r="AK32" s="11"/>
      <c r="AL32" s="11"/>
      <c r="AM32" s="11"/>
      <c r="AN32" s="11"/>
      <c r="AO32" s="11"/>
      <c r="AP32" s="11"/>
      <c r="AQ32" s="11"/>
      <c r="AR32" s="11"/>
      <c r="AS32" s="11"/>
      <c r="AT32" s="11"/>
      <c r="AU32" s="11"/>
    </row>
    <row r="33" spans="1:47" s="2" customFormat="1" x14ac:dyDescent="0.35">
      <c r="A33" s="13" t="s">
        <v>47</v>
      </c>
      <c r="B33" s="14">
        <v>12939</v>
      </c>
      <c r="C33" s="14">
        <v>17458</v>
      </c>
      <c r="D33" s="14">
        <v>21384</v>
      </c>
      <c r="E33" s="15">
        <v>1309</v>
      </c>
      <c r="F33" s="15">
        <v>1301</v>
      </c>
      <c r="G33" s="15">
        <v>1873</v>
      </c>
      <c r="H33" s="15">
        <v>2080</v>
      </c>
      <c r="I33" s="15">
        <v>1775</v>
      </c>
      <c r="J33" s="15">
        <v>2768</v>
      </c>
      <c r="K33" s="15">
        <v>2377</v>
      </c>
      <c r="L33" s="15">
        <v>2671</v>
      </c>
      <c r="M33" s="15">
        <v>2682</v>
      </c>
      <c r="N33" s="15">
        <v>2744</v>
      </c>
      <c r="O33" s="15">
        <v>2991</v>
      </c>
      <c r="P33" s="15">
        <v>2492</v>
      </c>
      <c r="Q33" s="15">
        <v>1180</v>
      </c>
      <c r="R33" s="14">
        <v>14760</v>
      </c>
      <c r="S33" s="14">
        <v>9210</v>
      </c>
      <c r="T33" s="16">
        <v>0.60260586319218246</v>
      </c>
      <c r="U33" s="18"/>
      <c r="Z33" s="11"/>
      <c r="AA33" s="11"/>
      <c r="AB33" s="11"/>
      <c r="AC33" s="11"/>
      <c r="AD33" s="11"/>
      <c r="AE33" s="11"/>
      <c r="AF33" s="11"/>
      <c r="AG33" s="11"/>
      <c r="AH33" s="11"/>
      <c r="AI33" s="11"/>
      <c r="AJ33" s="11"/>
      <c r="AK33" s="11"/>
      <c r="AL33" s="11"/>
      <c r="AM33" s="11"/>
      <c r="AN33" s="11"/>
      <c r="AO33" s="11"/>
      <c r="AP33" s="11"/>
      <c r="AQ33" s="11"/>
      <c r="AR33" s="11"/>
      <c r="AS33" s="11"/>
      <c r="AT33" s="11"/>
      <c r="AU33" s="11"/>
    </row>
    <row r="34" spans="1:47" s="2" customFormat="1" x14ac:dyDescent="0.35">
      <c r="A34" s="126" t="s">
        <v>48</v>
      </c>
      <c r="B34" s="127">
        <v>26111</v>
      </c>
      <c r="C34" s="127">
        <v>37642</v>
      </c>
      <c r="D34" s="127">
        <v>42877</v>
      </c>
      <c r="E34" s="127">
        <v>2748</v>
      </c>
      <c r="F34" s="127">
        <v>2944</v>
      </c>
      <c r="G34" s="127">
        <v>3771</v>
      </c>
      <c r="H34" s="127">
        <v>4081</v>
      </c>
      <c r="I34" s="127">
        <v>3360</v>
      </c>
      <c r="J34" s="127">
        <v>4868</v>
      </c>
      <c r="K34" s="127">
        <v>4197</v>
      </c>
      <c r="L34" s="127">
        <v>4684</v>
      </c>
      <c r="M34" s="127">
        <v>4428</v>
      </c>
      <c r="N34" s="127">
        <v>4326</v>
      </c>
      <c r="O34" s="127">
        <v>4632</v>
      </c>
      <c r="P34" s="127">
        <v>3937</v>
      </c>
      <c r="Q34" s="127">
        <v>3171</v>
      </c>
      <c r="R34" s="127">
        <v>25178</v>
      </c>
      <c r="S34" s="127">
        <v>19656</v>
      </c>
      <c r="T34" s="162">
        <v>0.28093203093203095</v>
      </c>
      <c r="U34" s="18"/>
      <c r="Z34" s="11"/>
      <c r="AA34" s="11"/>
      <c r="AB34" s="11"/>
      <c r="AC34" s="11"/>
      <c r="AD34" s="11"/>
      <c r="AE34" s="11"/>
      <c r="AF34" s="11"/>
      <c r="AG34" s="11"/>
      <c r="AH34" s="11"/>
      <c r="AI34" s="11"/>
      <c r="AJ34" s="11"/>
      <c r="AK34" s="11"/>
      <c r="AL34" s="11"/>
      <c r="AM34" s="11"/>
      <c r="AN34" s="11"/>
      <c r="AO34" s="11"/>
      <c r="AP34" s="11"/>
      <c r="AQ34" s="11"/>
      <c r="AR34" s="11"/>
      <c r="AS34" s="11"/>
      <c r="AT34" s="11"/>
      <c r="AU34" s="11"/>
    </row>
    <row r="35" spans="1:47" s="2" customFormat="1" x14ac:dyDescent="0.35">
      <c r="A35" s="13" t="s">
        <v>49</v>
      </c>
      <c r="B35" s="14">
        <v>3094</v>
      </c>
      <c r="C35" s="14">
        <v>4571</v>
      </c>
      <c r="D35" s="14">
        <v>4692</v>
      </c>
      <c r="E35" s="19">
        <v>369</v>
      </c>
      <c r="F35" s="19">
        <v>428</v>
      </c>
      <c r="G35" s="19">
        <v>408</v>
      </c>
      <c r="H35" s="19">
        <v>393</v>
      </c>
      <c r="I35" s="19">
        <v>298</v>
      </c>
      <c r="J35" s="19">
        <v>367</v>
      </c>
      <c r="K35" s="19">
        <v>387</v>
      </c>
      <c r="L35" s="19">
        <v>413</v>
      </c>
      <c r="M35" s="19">
        <v>394</v>
      </c>
      <c r="N35" s="19">
        <v>403</v>
      </c>
      <c r="O35" s="19">
        <v>388</v>
      </c>
      <c r="P35" s="19">
        <v>365</v>
      </c>
      <c r="Q35" s="19">
        <v>385</v>
      </c>
      <c r="R35" s="14">
        <v>2348</v>
      </c>
      <c r="S35" s="14">
        <v>2411</v>
      </c>
      <c r="T35" s="16">
        <v>-2.6130236416424719E-2</v>
      </c>
      <c r="U35" s="18"/>
      <c r="Z35" s="11"/>
      <c r="AA35" s="11"/>
      <c r="AB35" s="11"/>
      <c r="AC35" s="11"/>
      <c r="AD35" s="11"/>
      <c r="AE35" s="11"/>
      <c r="AF35" s="11"/>
      <c r="AG35" s="11"/>
      <c r="AH35" s="11"/>
      <c r="AI35" s="11"/>
      <c r="AJ35" s="11"/>
      <c r="AK35" s="11"/>
      <c r="AL35" s="11"/>
      <c r="AM35" s="11"/>
      <c r="AN35" s="11"/>
      <c r="AO35" s="11"/>
      <c r="AP35" s="11"/>
      <c r="AQ35" s="11"/>
      <c r="AR35" s="11"/>
      <c r="AS35" s="11"/>
      <c r="AT35" s="11"/>
      <c r="AU35" s="11"/>
    </row>
    <row r="36" spans="1:47" s="2" customFormat="1" x14ac:dyDescent="0.35">
      <c r="A36" s="13" t="s">
        <v>50</v>
      </c>
      <c r="B36" s="14">
        <v>503</v>
      </c>
      <c r="C36" s="14">
        <v>376</v>
      </c>
      <c r="D36" s="14">
        <v>378</v>
      </c>
      <c r="E36" s="19">
        <v>23</v>
      </c>
      <c r="F36" s="19">
        <v>30</v>
      </c>
      <c r="G36" s="19">
        <v>26</v>
      </c>
      <c r="H36" s="19">
        <v>25</v>
      </c>
      <c r="I36" s="19">
        <v>23</v>
      </c>
      <c r="J36" s="19">
        <v>26</v>
      </c>
      <c r="K36" s="19">
        <v>36</v>
      </c>
      <c r="L36" s="19">
        <v>40</v>
      </c>
      <c r="M36" s="19">
        <v>29</v>
      </c>
      <c r="N36" s="19">
        <v>39</v>
      </c>
      <c r="O36" s="19">
        <v>30</v>
      </c>
      <c r="P36" s="19">
        <v>21</v>
      </c>
      <c r="Q36" s="19">
        <v>25</v>
      </c>
      <c r="R36" s="14">
        <v>184</v>
      </c>
      <c r="S36" s="20">
        <v>212</v>
      </c>
      <c r="T36" s="16">
        <v>-0.13207547169811321</v>
      </c>
      <c r="U36" s="18"/>
      <c r="Z36" s="11"/>
      <c r="AA36" s="11"/>
      <c r="AB36" s="11"/>
      <c r="AC36" s="11"/>
      <c r="AD36" s="11"/>
      <c r="AE36" s="11"/>
      <c r="AF36" s="11"/>
      <c r="AG36" s="11"/>
      <c r="AH36" s="11"/>
      <c r="AI36" s="11"/>
      <c r="AJ36" s="11"/>
      <c r="AK36" s="11"/>
      <c r="AL36" s="11"/>
      <c r="AM36" s="11"/>
      <c r="AN36" s="11"/>
      <c r="AO36" s="11"/>
      <c r="AP36" s="11"/>
      <c r="AQ36" s="11"/>
      <c r="AR36" s="11"/>
      <c r="AS36" s="11"/>
      <c r="AT36" s="11"/>
      <c r="AU36" s="11"/>
    </row>
    <row r="37" spans="1:47" s="2" customFormat="1" x14ac:dyDescent="0.35">
      <c r="A37" s="13" t="s">
        <v>51</v>
      </c>
      <c r="B37" s="14">
        <v>136</v>
      </c>
      <c r="C37" s="14">
        <v>165</v>
      </c>
      <c r="D37" s="14">
        <v>179</v>
      </c>
      <c r="E37" s="15">
        <v>15</v>
      </c>
      <c r="F37" s="15">
        <v>18</v>
      </c>
      <c r="G37" s="15">
        <v>16</v>
      </c>
      <c r="H37" s="15">
        <v>9</v>
      </c>
      <c r="I37" s="15">
        <v>18</v>
      </c>
      <c r="J37" s="15">
        <v>17</v>
      </c>
      <c r="K37" s="15">
        <v>8</v>
      </c>
      <c r="L37" s="15">
        <v>21</v>
      </c>
      <c r="M37" s="15">
        <v>20</v>
      </c>
      <c r="N37" s="15">
        <v>19</v>
      </c>
      <c r="O37" s="15">
        <v>17</v>
      </c>
      <c r="P37" s="15">
        <v>19</v>
      </c>
      <c r="Q37" s="15">
        <v>20</v>
      </c>
      <c r="R37" s="14">
        <v>116</v>
      </c>
      <c r="S37" s="20">
        <v>93</v>
      </c>
      <c r="T37" s="16">
        <v>0.24731182795698925</v>
      </c>
      <c r="U37" s="18"/>
      <c r="Z37" s="11"/>
      <c r="AA37" s="11"/>
      <c r="AB37" s="11"/>
      <c r="AC37" s="11"/>
      <c r="AD37" s="11"/>
      <c r="AE37" s="11"/>
      <c r="AF37" s="11"/>
      <c r="AG37" s="11"/>
      <c r="AH37" s="11"/>
      <c r="AI37" s="11"/>
      <c r="AJ37" s="11"/>
      <c r="AK37" s="11"/>
      <c r="AL37" s="11"/>
      <c r="AM37" s="11"/>
      <c r="AN37" s="11"/>
      <c r="AO37" s="11"/>
      <c r="AP37" s="11"/>
      <c r="AQ37" s="11"/>
      <c r="AR37" s="11"/>
      <c r="AS37" s="11"/>
      <c r="AT37" s="11"/>
      <c r="AU37" s="11"/>
    </row>
    <row r="38" spans="1:47" s="2" customFormat="1" x14ac:dyDescent="0.35">
      <c r="A38" s="126" t="s">
        <v>52</v>
      </c>
      <c r="B38" s="127">
        <v>72201</v>
      </c>
      <c r="C38" s="127">
        <v>89530</v>
      </c>
      <c r="D38" s="127">
        <v>101157</v>
      </c>
      <c r="E38" s="127">
        <v>6501</v>
      </c>
      <c r="F38" s="127">
        <v>7187</v>
      </c>
      <c r="G38" s="127">
        <v>8950</v>
      </c>
      <c r="H38" s="127">
        <v>9355</v>
      </c>
      <c r="I38" s="127">
        <v>7591</v>
      </c>
      <c r="J38" s="127">
        <v>9703</v>
      </c>
      <c r="K38" s="127">
        <v>9096</v>
      </c>
      <c r="L38" s="127">
        <v>10144</v>
      </c>
      <c r="M38" s="127">
        <v>9399</v>
      </c>
      <c r="N38" s="127">
        <v>9496</v>
      </c>
      <c r="O38" s="127">
        <v>9993</v>
      </c>
      <c r="P38" s="127">
        <v>8053</v>
      </c>
      <c r="Q38" s="127">
        <v>7396</v>
      </c>
      <c r="R38" s="127">
        <v>54481</v>
      </c>
      <c r="S38" s="127">
        <v>49275</v>
      </c>
      <c r="T38" s="162">
        <v>0.10565195332318621</v>
      </c>
      <c r="Z38" s="11"/>
      <c r="AA38" s="11"/>
      <c r="AB38" s="11"/>
      <c r="AC38" s="11"/>
      <c r="AD38" s="11"/>
      <c r="AE38" s="11"/>
      <c r="AF38" s="11"/>
      <c r="AG38" s="11"/>
      <c r="AH38" s="11"/>
      <c r="AI38" s="11"/>
      <c r="AJ38" s="11"/>
      <c r="AK38" s="11"/>
      <c r="AL38" s="11"/>
      <c r="AM38" s="11"/>
      <c r="AN38" s="11"/>
      <c r="AO38" s="11"/>
      <c r="AP38" s="11"/>
      <c r="AQ38" s="11"/>
      <c r="AR38" s="11"/>
      <c r="AS38" s="11"/>
      <c r="AT38" s="11"/>
      <c r="AU38" s="11"/>
    </row>
    <row r="39" spans="1:47" ht="30" customHeight="1" x14ac:dyDescent="0.35">
      <c r="A39" s="210" t="s">
        <v>53</v>
      </c>
      <c r="B39" s="210"/>
      <c r="C39" s="210"/>
      <c r="D39" s="210"/>
      <c r="E39" s="210"/>
      <c r="F39" s="210"/>
      <c r="G39" s="210"/>
      <c r="H39" s="210"/>
      <c r="I39" s="210"/>
      <c r="J39" s="210"/>
      <c r="K39" s="210"/>
      <c r="L39" s="210"/>
      <c r="M39" s="210"/>
      <c r="N39" s="210"/>
      <c r="O39" s="210"/>
      <c r="P39" s="210"/>
      <c r="Q39" s="210"/>
      <c r="R39" s="210"/>
      <c r="S39" s="210"/>
    </row>
    <row r="40" spans="1:47" ht="14.65" customHeight="1" x14ac:dyDescent="0.35">
      <c r="A40" s="21"/>
    </row>
    <row r="53" spans="1:1" x14ac:dyDescent="0.35">
      <c r="A53" s="32" t="s">
        <v>6</v>
      </c>
    </row>
  </sheetData>
  <sheetProtection algorithmName="SHA-512" hashValue="267fu4fAWcn2VV+9slBbS5JbCbBKttH6su+tpqKQw3aiDQd3ZKJDjenmr0gzO52JpqSAsuunzmzM4If2WWELpA==" saltValue="q2gjN0l6Z3keW0qEBFdVDg==" spinCount="100000" sheet="1" formatCells="0" formatColumns="0" formatRows="0" insertRows="0" insertHyperlinks="0" deleteColumns="0" deleteRows="0" sort="0" autoFilter="0" pivotTables="0"/>
  <mergeCells count="20">
    <mergeCell ref="T23:T24"/>
    <mergeCell ref="S23:S24"/>
    <mergeCell ref="R23:R24"/>
    <mergeCell ref="L23:L24"/>
    <mergeCell ref="K23:K24"/>
    <mergeCell ref="M23:M24"/>
    <mergeCell ref="N23:N24"/>
    <mergeCell ref="O23:O24"/>
    <mergeCell ref="P23:P24"/>
    <mergeCell ref="Q23:Q24"/>
    <mergeCell ref="A39:S39"/>
    <mergeCell ref="D23:D24"/>
    <mergeCell ref="B23:B24"/>
    <mergeCell ref="F23:F24"/>
    <mergeCell ref="C23:C24"/>
    <mergeCell ref="I23:I24"/>
    <mergeCell ref="H23:H24"/>
    <mergeCell ref="G23:G24"/>
    <mergeCell ref="E23:E24"/>
    <mergeCell ref="J23:J24"/>
  </mergeCells>
  <hyperlinks>
    <hyperlink ref="A10" location="'Claims Received'!A23" display="Incoming claims - Net claims received" xr:uid="{D897A39C-2A81-4B0C-B4A3-56730F2DBF20}"/>
  </hyperlinks>
  <pageMargins left="0.25" right="0.25" top="0.75" bottom="0.75" header="0.3" footer="0.3"/>
  <pageSetup paperSize="9" scale="3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F173C-50BD-4D24-BBAA-4C1D962B7501}">
  <sheetPr>
    <tabColor theme="4" tint="0.79998168889431442"/>
    <pageSetUpPr fitToPage="1"/>
  </sheetPr>
  <dimension ref="A1:S93"/>
  <sheetViews>
    <sheetView showGridLines="0" zoomScale="90" zoomScaleNormal="90" workbookViewId="0"/>
  </sheetViews>
  <sheetFormatPr defaultColWidth="9.1796875" defaultRowHeight="14.5" x14ac:dyDescent="0.35"/>
  <cols>
    <col min="1" max="1" width="45.54296875" style="4" customWidth="1"/>
    <col min="2" max="4" width="11.7265625" style="4" customWidth="1"/>
    <col min="5" max="18" width="9.1796875" style="4" customWidth="1"/>
    <col min="19" max="20" width="11.1796875" style="4" customWidth="1"/>
    <col min="21" max="16384" width="9.1796875" style="4"/>
  </cols>
  <sheetData>
    <row r="1" spans="1:19" s="2" customFormat="1" x14ac:dyDescent="0.35">
      <c r="A1" s="1"/>
      <c r="B1" s="1"/>
      <c r="C1" s="1"/>
      <c r="D1" s="1"/>
      <c r="E1" s="1"/>
      <c r="F1" s="1"/>
      <c r="G1" s="1"/>
      <c r="H1" s="1"/>
      <c r="I1" s="1"/>
      <c r="J1" s="1"/>
      <c r="K1" s="1"/>
      <c r="L1" s="1"/>
      <c r="M1" s="1"/>
      <c r="N1" s="1"/>
      <c r="O1" s="1"/>
      <c r="P1" s="1"/>
      <c r="Q1" s="1"/>
      <c r="R1" s="1"/>
      <c r="S1" s="1"/>
    </row>
    <row r="2" spans="1:19" s="2" customFormat="1" x14ac:dyDescent="0.35">
      <c r="A2" s="1"/>
      <c r="B2" s="1"/>
      <c r="C2" s="1"/>
      <c r="D2" s="1"/>
      <c r="E2" s="1"/>
      <c r="F2" s="1"/>
      <c r="G2" s="1"/>
      <c r="H2" s="1"/>
      <c r="I2" s="1"/>
      <c r="J2" s="1"/>
      <c r="K2" s="1"/>
      <c r="L2" s="1"/>
      <c r="M2" s="1"/>
      <c r="N2" s="1"/>
      <c r="O2" s="1"/>
      <c r="P2" s="1"/>
      <c r="Q2" s="1"/>
      <c r="R2" s="1"/>
      <c r="S2" s="1"/>
    </row>
    <row r="3" spans="1:19" s="2" customFormat="1" x14ac:dyDescent="0.35">
      <c r="A3" s="1"/>
      <c r="B3" s="1"/>
      <c r="C3" s="1"/>
      <c r="D3" s="1"/>
      <c r="E3" s="1"/>
      <c r="F3" s="1"/>
      <c r="G3" s="1"/>
      <c r="H3" s="1"/>
      <c r="I3" s="1"/>
      <c r="J3" s="1"/>
      <c r="K3" s="1"/>
      <c r="L3" s="1"/>
      <c r="M3" s="1"/>
      <c r="N3" s="1"/>
      <c r="O3" s="1"/>
      <c r="P3" s="1"/>
      <c r="Q3" s="1"/>
      <c r="R3" s="1"/>
      <c r="S3" s="1"/>
    </row>
    <row r="4" spans="1:19" s="2" customFormat="1" x14ac:dyDescent="0.35">
      <c r="A4" s="1"/>
      <c r="B4" s="1"/>
      <c r="C4" s="1"/>
      <c r="D4" s="1"/>
      <c r="E4" s="1"/>
      <c r="F4" s="1"/>
      <c r="G4" s="1"/>
      <c r="H4" s="1"/>
      <c r="I4" s="1"/>
      <c r="J4" s="1"/>
      <c r="K4" s="1"/>
      <c r="L4" s="1"/>
      <c r="M4" s="1"/>
      <c r="N4" s="1"/>
      <c r="O4" s="1"/>
      <c r="P4" s="1"/>
      <c r="Q4" s="1"/>
      <c r="R4" s="1"/>
      <c r="S4" s="1"/>
    </row>
    <row r="5" spans="1:19" s="2" customFormat="1" x14ac:dyDescent="0.35">
      <c r="A5" s="1"/>
      <c r="B5" s="1"/>
      <c r="C5" s="1"/>
      <c r="D5" s="1"/>
      <c r="E5" s="1"/>
      <c r="F5" s="1"/>
      <c r="G5" s="1"/>
      <c r="H5" s="1"/>
      <c r="I5" s="1"/>
      <c r="J5" s="1"/>
      <c r="K5" s="1"/>
      <c r="L5" s="1"/>
      <c r="M5" s="1"/>
      <c r="N5" s="1"/>
      <c r="O5" s="1"/>
      <c r="P5" s="1"/>
      <c r="Q5" s="1"/>
      <c r="R5" s="1"/>
      <c r="S5" s="1"/>
    </row>
    <row r="6" spans="1:19" s="2" customFormat="1" x14ac:dyDescent="0.35">
      <c r="A6" s="3"/>
      <c r="B6" s="3"/>
      <c r="C6" s="3"/>
      <c r="D6" s="3"/>
      <c r="E6" s="3"/>
      <c r="F6" s="3"/>
      <c r="G6" s="3"/>
      <c r="H6" s="3"/>
      <c r="I6" s="3"/>
      <c r="J6" s="3"/>
      <c r="K6" s="3"/>
      <c r="L6" s="3"/>
      <c r="M6" s="1"/>
      <c r="N6" s="1"/>
      <c r="O6" s="1"/>
      <c r="P6" s="1"/>
      <c r="Q6" s="1"/>
      <c r="R6" s="1"/>
      <c r="S6" s="1"/>
    </row>
    <row r="7" spans="1:19" s="2" customFormat="1" x14ac:dyDescent="0.35">
      <c r="A7" s="3"/>
      <c r="B7" s="3"/>
      <c r="C7" s="3"/>
      <c r="D7" s="3"/>
      <c r="E7" s="3"/>
      <c r="F7" s="3"/>
      <c r="G7" s="3"/>
      <c r="H7" s="3"/>
      <c r="I7" s="3"/>
      <c r="J7" s="3"/>
      <c r="K7" s="3"/>
      <c r="L7" s="3"/>
      <c r="M7" s="1"/>
      <c r="N7" s="1"/>
      <c r="O7" s="1"/>
      <c r="P7" s="1"/>
      <c r="Q7" s="1"/>
      <c r="R7" s="1"/>
      <c r="S7" s="1"/>
    </row>
    <row r="8" spans="1:19" x14ac:dyDescent="0.35">
      <c r="S8" s="123">
        <v>46022</v>
      </c>
    </row>
    <row r="9" spans="1:19" ht="18.5" x14ac:dyDescent="0.45">
      <c r="A9" s="5" t="s">
        <v>5</v>
      </c>
    </row>
    <row r="10" spans="1:19" x14ac:dyDescent="0.35">
      <c r="A10" s="6" t="s">
        <v>5</v>
      </c>
      <c r="L10" s="7"/>
    </row>
    <row r="11" spans="1:19" x14ac:dyDescent="0.35">
      <c r="A11" s="8" t="s">
        <v>7</v>
      </c>
    </row>
    <row r="12" spans="1:19" x14ac:dyDescent="0.35">
      <c r="F12" s="4" t="s">
        <v>6</v>
      </c>
    </row>
    <row r="13" spans="1:19" x14ac:dyDescent="0.35">
      <c r="A13" s="9"/>
      <c r="C13" s="4" t="s">
        <v>6</v>
      </c>
    </row>
    <row r="14" spans="1:19" x14ac:dyDescent="0.35">
      <c r="C14" s="4" t="s">
        <v>6</v>
      </c>
    </row>
    <row r="15" spans="1:19" x14ac:dyDescent="0.35">
      <c r="F15" s="4" t="s">
        <v>6</v>
      </c>
    </row>
    <row r="22" spans="1:17" x14ac:dyDescent="0.35">
      <c r="A22" s="10" t="s">
        <v>6</v>
      </c>
    </row>
    <row r="27" spans="1:17" ht="14.65" customHeight="1" x14ac:dyDescent="0.35">
      <c r="A27" s="21"/>
    </row>
    <row r="29" spans="1:17" x14ac:dyDescent="0.35">
      <c r="A29" s="124" t="s">
        <v>5</v>
      </c>
      <c r="B29" s="221">
        <v>45107</v>
      </c>
      <c r="C29" s="221">
        <v>45473</v>
      </c>
      <c r="D29" s="221">
        <v>45838</v>
      </c>
      <c r="E29" s="219">
        <v>45627</v>
      </c>
      <c r="F29" s="219">
        <v>45658</v>
      </c>
      <c r="G29" s="219">
        <v>45689</v>
      </c>
      <c r="H29" s="219">
        <v>45717</v>
      </c>
      <c r="I29" s="219">
        <v>45748</v>
      </c>
      <c r="J29" s="219">
        <v>45778</v>
      </c>
      <c r="K29" s="219">
        <v>45809</v>
      </c>
      <c r="L29" s="219">
        <v>45839</v>
      </c>
      <c r="M29" s="219">
        <v>45870</v>
      </c>
      <c r="N29" s="219">
        <v>45901</v>
      </c>
      <c r="O29" s="219">
        <v>45931</v>
      </c>
      <c r="P29" s="219">
        <v>45962</v>
      </c>
      <c r="Q29" s="219">
        <v>45992</v>
      </c>
    </row>
    <row r="30" spans="1:17" x14ac:dyDescent="0.35">
      <c r="A30" s="125" t="s">
        <v>54</v>
      </c>
      <c r="B30" s="222"/>
      <c r="C30" s="222"/>
      <c r="D30" s="222"/>
      <c r="E30" s="220"/>
      <c r="F30" s="220"/>
      <c r="G30" s="220"/>
      <c r="H30" s="220"/>
      <c r="I30" s="220"/>
      <c r="J30" s="220"/>
      <c r="K30" s="220"/>
      <c r="L30" s="220"/>
      <c r="M30" s="220"/>
      <c r="N30" s="220"/>
      <c r="O30" s="220"/>
      <c r="P30" s="220"/>
      <c r="Q30" s="220"/>
    </row>
    <row r="31" spans="1:17" x14ac:dyDescent="0.35">
      <c r="A31" s="13" t="s">
        <v>39</v>
      </c>
      <c r="B31" s="20">
        <v>599</v>
      </c>
      <c r="C31" s="20">
        <v>72</v>
      </c>
      <c r="D31" s="20">
        <v>13</v>
      </c>
      <c r="E31" s="15">
        <v>66</v>
      </c>
      <c r="F31" s="15">
        <v>22</v>
      </c>
      <c r="G31" s="15">
        <v>40</v>
      </c>
      <c r="H31" s="15">
        <v>15</v>
      </c>
      <c r="I31" s="15">
        <v>18</v>
      </c>
      <c r="J31" s="15">
        <v>63</v>
      </c>
      <c r="K31" s="15">
        <v>13</v>
      </c>
      <c r="L31" s="15">
        <v>40</v>
      </c>
      <c r="M31" s="15">
        <v>53</v>
      </c>
      <c r="N31" s="15">
        <v>32</v>
      </c>
      <c r="O31" s="15">
        <v>88</v>
      </c>
      <c r="P31" s="15">
        <v>86</v>
      </c>
      <c r="Q31" s="15">
        <v>115</v>
      </c>
    </row>
    <row r="32" spans="1:17" x14ac:dyDescent="0.35">
      <c r="A32" s="13" t="s">
        <v>40</v>
      </c>
      <c r="B32" s="20">
        <v>10118</v>
      </c>
      <c r="C32" s="20">
        <v>648</v>
      </c>
      <c r="D32" s="20">
        <v>120</v>
      </c>
      <c r="E32" s="15">
        <v>330</v>
      </c>
      <c r="F32" s="15">
        <v>245</v>
      </c>
      <c r="G32" s="15">
        <v>405</v>
      </c>
      <c r="H32" s="15">
        <v>117</v>
      </c>
      <c r="I32" s="15">
        <v>200</v>
      </c>
      <c r="J32" s="15">
        <v>430</v>
      </c>
      <c r="K32" s="15">
        <v>120</v>
      </c>
      <c r="L32" s="15">
        <v>462</v>
      </c>
      <c r="M32" s="15">
        <v>497</v>
      </c>
      <c r="N32" s="15">
        <v>245</v>
      </c>
      <c r="O32" s="15">
        <v>720</v>
      </c>
      <c r="P32" s="15">
        <v>542</v>
      </c>
      <c r="Q32" s="15">
        <v>929</v>
      </c>
    </row>
    <row r="33" spans="1:17" x14ac:dyDescent="0.35">
      <c r="A33" s="13" t="s">
        <v>41</v>
      </c>
      <c r="B33" s="20">
        <v>665</v>
      </c>
      <c r="C33" s="20">
        <v>36</v>
      </c>
      <c r="D33" s="20">
        <v>10</v>
      </c>
      <c r="E33" s="15">
        <v>48</v>
      </c>
      <c r="F33" s="15">
        <v>24</v>
      </c>
      <c r="G33" s="15">
        <v>36</v>
      </c>
      <c r="H33" s="15">
        <v>18</v>
      </c>
      <c r="I33" s="15">
        <v>18</v>
      </c>
      <c r="J33" s="15">
        <v>39</v>
      </c>
      <c r="K33" s="15">
        <v>10</v>
      </c>
      <c r="L33" s="15">
        <v>53</v>
      </c>
      <c r="M33" s="15">
        <v>51</v>
      </c>
      <c r="N33" s="15">
        <v>39</v>
      </c>
      <c r="O33" s="15">
        <v>92</v>
      </c>
      <c r="P33" s="15">
        <v>71</v>
      </c>
      <c r="Q33" s="15">
        <v>131</v>
      </c>
    </row>
    <row r="34" spans="1:17" x14ac:dyDescent="0.35">
      <c r="A34" s="13" t="s">
        <v>42</v>
      </c>
      <c r="B34" s="20">
        <v>402</v>
      </c>
      <c r="C34" s="20">
        <v>63</v>
      </c>
      <c r="D34" s="20">
        <v>18</v>
      </c>
      <c r="E34" s="15">
        <v>37</v>
      </c>
      <c r="F34" s="15">
        <v>24</v>
      </c>
      <c r="G34" s="15">
        <v>45</v>
      </c>
      <c r="H34" s="15">
        <v>12</v>
      </c>
      <c r="I34" s="15">
        <v>21</v>
      </c>
      <c r="J34" s="15">
        <v>71</v>
      </c>
      <c r="K34" s="15">
        <v>18</v>
      </c>
      <c r="L34" s="15">
        <v>46</v>
      </c>
      <c r="M34" s="15">
        <v>46</v>
      </c>
      <c r="N34" s="15">
        <v>38</v>
      </c>
      <c r="O34" s="15">
        <v>57</v>
      </c>
      <c r="P34" s="15">
        <v>55</v>
      </c>
      <c r="Q34" s="15">
        <v>109</v>
      </c>
    </row>
    <row r="35" spans="1:17" x14ac:dyDescent="0.35">
      <c r="A35" s="13" t="s">
        <v>43</v>
      </c>
      <c r="B35" s="20">
        <v>7648</v>
      </c>
      <c r="C35" s="20">
        <v>412</v>
      </c>
      <c r="D35" s="20">
        <v>71</v>
      </c>
      <c r="E35" s="15">
        <v>316</v>
      </c>
      <c r="F35" s="15">
        <v>187</v>
      </c>
      <c r="G35" s="15">
        <v>273</v>
      </c>
      <c r="H35" s="15">
        <v>95</v>
      </c>
      <c r="I35" s="15">
        <v>113</v>
      </c>
      <c r="J35" s="15">
        <v>365</v>
      </c>
      <c r="K35" s="15">
        <v>71</v>
      </c>
      <c r="L35" s="15">
        <v>340</v>
      </c>
      <c r="M35" s="15">
        <v>302</v>
      </c>
      <c r="N35" s="15">
        <v>193</v>
      </c>
      <c r="O35" s="15">
        <v>537</v>
      </c>
      <c r="P35" s="15">
        <v>336</v>
      </c>
      <c r="Q35" s="15">
        <v>660</v>
      </c>
    </row>
    <row r="36" spans="1:17" x14ac:dyDescent="0.35">
      <c r="A36" s="13" t="s">
        <v>44</v>
      </c>
      <c r="B36" s="20">
        <v>18</v>
      </c>
      <c r="C36" s="20">
        <v>5</v>
      </c>
      <c r="D36" s="20">
        <v>18</v>
      </c>
      <c r="E36" s="15">
        <v>33</v>
      </c>
      <c r="F36" s="15">
        <v>27</v>
      </c>
      <c r="G36" s="15">
        <v>30</v>
      </c>
      <c r="H36" s="15">
        <v>28</v>
      </c>
      <c r="I36" s="15">
        <v>19</v>
      </c>
      <c r="J36" s="15">
        <v>17</v>
      </c>
      <c r="K36" s="15">
        <v>18</v>
      </c>
      <c r="L36" s="15">
        <v>16</v>
      </c>
      <c r="M36" s="15">
        <v>17</v>
      </c>
      <c r="N36" s="15">
        <v>19</v>
      </c>
      <c r="O36" s="15">
        <v>19</v>
      </c>
      <c r="P36" s="15">
        <v>31</v>
      </c>
      <c r="Q36" s="15">
        <v>35</v>
      </c>
    </row>
    <row r="37" spans="1:17" x14ac:dyDescent="0.35">
      <c r="A37" s="126" t="s">
        <v>45</v>
      </c>
      <c r="B37" s="127">
        <v>19450</v>
      </c>
      <c r="C37" s="127">
        <v>1236</v>
      </c>
      <c r="D37" s="127">
        <v>250</v>
      </c>
      <c r="E37" s="127">
        <v>830</v>
      </c>
      <c r="F37" s="127">
        <v>529</v>
      </c>
      <c r="G37" s="127">
        <v>829</v>
      </c>
      <c r="H37" s="127">
        <v>285</v>
      </c>
      <c r="I37" s="127">
        <v>389</v>
      </c>
      <c r="J37" s="127">
        <v>985</v>
      </c>
      <c r="K37" s="127">
        <v>250</v>
      </c>
      <c r="L37" s="127">
        <v>957</v>
      </c>
      <c r="M37" s="127">
        <v>966</v>
      </c>
      <c r="N37" s="127">
        <v>566</v>
      </c>
      <c r="O37" s="127">
        <v>1513</v>
      </c>
      <c r="P37" s="127">
        <v>1121</v>
      </c>
      <c r="Q37" s="127">
        <v>1979</v>
      </c>
    </row>
    <row r="38" spans="1:17" x14ac:dyDescent="0.35">
      <c r="A38" s="13" t="s">
        <v>46</v>
      </c>
      <c r="B38" s="20">
        <v>4267</v>
      </c>
      <c r="C38" s="20">
        <v>2015</v>
      </c>
      <c r="D38" s="20">
        <v>5510</v>
      </c>
      <c r="E38" s="15">
        <v>1240</v>
      </c>
      <c r="F38" s="15">
        <v>1663</v>
      </c>
      <c r="G38" s="15">
        <v>2503</v>
      </c>
      <c r="H38" s="15">
        <v>3213</v>
      </c>
      <c r="I38" s="15">
        <v>3624</v>
      </c>
      <c r="J38" s="15">
        <v>4702</v>
      </c>
      <c r="K38" s="15">
        <v>5510</v>
      </c>
      <c r="L38" s="15">
        <v>6416</v>
      </c>
      <c r="M38" s="15">
        <v>6801</v>
      </c>
      <c r="N38" s="15">
        <v>7093</v>
      </c>
      <c r="O38" s="15">
        <v>6911</v>
      </c>
      <c r="P38" s="15">
        <v>7184</v>
      </c>
      <c r="Q38" s="15">
        <v>7649</v>
      </c>
    </row>
    <row r="39" spans="1:17" x14ac:dyDescent="0.35">
      <c r="A39" s="13" t="s">
        <v>47</v>
      </c>
      <c r="B39" s="20">
        <v>8009</v>
      </c>
      <c r="C39" s="20">
        <v>1610</v>
      </c>
      <c r="D39" s="20">
        <v>7553</v>
      </c>
      <c r="E39" s="15">
        <v>3337</v>
      </c>
      <c r="F39" s="15">
        <v>3648</v>
      </c>
      <c r="G39" s="15">
        <v>4289</v>
      </c>
      <c r="H39" s="15">
        <v>5012</v>
      </c>
      <c r="I39" s="15">
        <v>5295</v>
      </c>
      <c r="J39" s="15">
        <v>6599</v>
      </c>
      <c r="K39" s="15">
        <v>7553</v>
      </c>
      <c r="L39" s="15">
        <v>8625</v>
      </c>
      <c r="M39" s="15">
        <v>10334</v>
      </c>
      <c r="N39" s="15">
        <v>12228</v>
      </c>
      <c r="O39" s="15">
        <v>14245</v>
      </c>
      <c r="P39" s="15">
        <v>15905</v>
      </c>
      <c r="Q39" s="15">
        <v>17471</v>
      </c>
    </row>
    <row r="40" spans="1:17" x14ac:dyDescent="0.35">
      <c r="A40" s="126" t="s">
        <v>48</v>
      </c>
      <c r="B40" s="127">
        <v>12276</v>
      </c>
      <c r="C40" s="127">
        <v>3625</v>
      </c>
      <c r="D40" s="127">
        <v>13063</v>
      </c>
      <c r="E40" s="127">
        <v>4577</v>
      </c>
      <c r="F40" s="127">
        <v>5311</v>
      </c>
      <c r="G40" s="127">
        <v>6792</v>
      </c>
      <c r="H40" s="127">
        <v>8225</v>
      </c>
      <c r="I40" s="127">
        <v>8919</v>
      </c>
      <c r="J40" s="127">
        <v>11301</v>
      </c>
      <c r="K40" s="127">
        <v>13063</v>
      </c>
      <c r="L40" s="127">
        <v>15041</v>
      </c>
      <c r="M40" s="127">
        <v>17135</v>
      </c>
      <c r="N40" s="127">
        <v>19321</v>
      </c>
      <c r="O40" s="127">
        <v>21156</v>
      </c>
      <c r="P40" s="127">
        <v>23089</v>
      </c>
      <c r="Q40" s="127">
        <v>25120</v>
      </c>
    </row>
    <row r="41" spans="1:17" x14ac:dyDescent="0.35">
      <c r="A41" s="13" t="s">
        <v>49</v>
      </c>
      <c r="B41" s="20">
        <v>427</v>
      </c>
      <c r="C41" s="20">
        <v>125</v>
      </c>
      <c r="D41" s="20">
        <v>37</v>
      </c>
      <c r="E41" s="15">
        <v>154</v>
      </c>
      <c r="F41" s="15">
        <v>216</v>
      </c>
      <c r="G41" s="15">
        <v>163</v>
      </c>
      <c r="H41" s="15">
        <v>196</v>
      </c>
      <c r="I41" s="15">
        <v>98</v>
      </c>
      <c r="J41" s="15">
        <v>61</v>
      </c>
      <c r="K41" s="15">
        <v>37</v>
      </c>
      <c r="L41" s="15">
        <v>38</v>
      </c>
      <c r="M41" s="15">
        <v>94</v>
      </c>
      <c r="N41" s="15">
        <v>106</v>
      </c>
      <c r="O41" s="15">
        <v>151</v>
      </c>
      <c r="P41" s="15">
        <v>153</v>
      </c>
      <c r="Q41" s="15">
        <v>177</v>
      </c>
    </row>
    <row r="42" spans="1:17" x14ac:dyDescent="0.35">
      <c r="A42" s="13" t="s">
        <v>50</v>
      </c>
      <c r="B42" s="20">
        <v>0</v>
      </c>
      <c r="C42" s="20">
        <v>0</v>
      </c>
      <c r="D42" s="20">
        <v>0</v>
      </c>
      <c r="E42" s="15">
        <v>0</v>
      </c>
      <c r="F42" s="15">
        <v>0</v>
      </c>
      <c r="G42" s="15">
        <v>0</v>
      </c>
      <c r="H42" s="15">
        <v>0</v>
      </c>
      <c r="I42" s="15">
        <v>0</v>
      </c>
      <c r="J42" s="15">
        <v>0</v>
      </c>
      <c r="K42" s="15">
        <v>0</v>
      </c>
      <c r="L42" s="15">
        <v>0</v>
      </c>
      <c r="M42" s="15">
        <v>0</v>
      </c>
      <c r="N42" s="15">
        <v>0</v>
      </c>
      <c r="O42" s="15">
        <v>0</v>
      </c>
      <c r="P42" s="15">
        <v>0</v>
      </c>
      <c r="Q42" s="15">
        <v>0</v>
      </c>
    </row>
    <row r="43" spans="1:17" x14ac:dyDescent="0.35">
      <c r="A43" s="13" t="s">
        <v>51</v>
      </c>
      <c r="B43" s="20">
        <v>0</v>
      </c>
      <c r="C43" s="20">
        <v>0</v>
      </c>
      <c r="D43" s="20">
        <v>0</v>
      </c>
      <c r="E43" s="15">
        <v>0</v>
      </c>
      <c r="F43" s="15">
        <v>0</v>
      </c>
      <c r="G43" s="15">
        <v>0</v>
      </c>
      <c r="H43" s="15">
        <v>0</v>
      </c>
      <c r="I43" s="15">
        <v>0</v>
      </c>
      <c r="J43" s="15">
        <v>0</v>
      </c>
      <c r="K43" s="15">
        <v>0</v>
      </c>
      <c r="L43" s="15">
        <v>0</v>
      </c>
      <c r="M43" s="15">
        <v>0</v>
      </c>
      <c r="N43" s="15">
        <v>0</v>
      </c>
      <c r="O43" s="15">
        <v>0</v>
      </c>
      <c r="P43" s="15">
        <v>0</v>
      </c>
      <c r="Q43" s="15">
        <v>0</v>
      </c>
    </row>
    <row r="44" spans="1:17" x14ac:dyDescent="0.35">
      <c r="A44" s="126" t="s">
        <v>52</v>
      </c>
      <c r="B44" s="127">
        <v>32153</v>
      </c>
      <c r="C44" s="127">
        <v>4986</v>
      </c>
      <c r="D44" s="127">
        <v>13350</v>
      </c>
      <c r="E44" s="127">
        <v>5561</v>
      </c>
      <c r="F44" s="127">
        <v>6056</v>
      </c>
      <c r="G44" s="127">
        <v>7784</v>
      </c>
      <c r="H44" s="127">
        <v>8706</v>
      </c>
      <c r="I44" s="127">
        <v>9406</v>
      </c>
      <c r="J44" s="127">
        <v>12347</v>
      </c>
      <c r="K44" s="127">
        <v>13350</v>
      </c>
      <c r="L44" s="127">
        <v>16036</v>
      </c>
      <c r="M44" s="127">
        <v>18195</v>
      </c>
      <c r="N44" s="127">
        <v>19993</v>
      </c>
      <c r="O44" s="127">
        <v>22820</v>
      </c>
      <c r="P44" s="127">
        <v>24363</v>
      </c>
      <c r="Q44" s="127">
        <v>27276</v>
      </c>
    </row>
    <row r="45" spans="1:17" x14ac:dyDescent="0.35">
      <c r="A45" s="22"/>
      <c r="B45" s="23"/>
      <c r="C45" s="23"/>
      <c r="D45" s="23"/>
      <c r="E45" s="23"/>
      <c r="F45" s="23"/>
      <c r="G45" s="23"/>
      <c r="H45" s="23"/>
      <c r="I45" s="23"/>
      <c r="J45" s="23"/>
      <c r="K45" s="23"/>
      <c r="L45" s="23"/>
    </row>
    <row r="46" spans="1:17" x14ac:dyDescent="0.35">
      <c r="A46" s="12"/>
    </row>
    <row r="47" spans="1:17" ht="15" customHeight="1" x14ac:dyDescent="0.35">
      <c r="A47" s="225" t="s">
        <v>55</v>
      </c>
      <c r="B47" s="227" t="s">
        <v>56</v>
      </c>
      <c r="C47" s="228"/>
      <c r="D47" s="228"/>
      <c r="E47" s="228"/>
      <c r="F47" s="228"/>
      <c r="G47" s="228"/>
      <c r="H47" s="229"/>
    </row>
    <row r="48" spans="1:17" ht="14.65" customHeight="1" x14ac:dyDescent="0.35">
      <c r="A48" s="226"/>
      <c r="B48" s="130" t="s">
        <v>57</v>
      </c>
      <c r="C48" s="130" t="s">
        <v>58</v>
      </c>
      <c r="D48" s="130" t="s">
        <v>59</v>
      </c>
      <c r="E48" s="130" t="s">
        <v>60</v>
      </c>
      <c r="F48" s="130" t="s">
        <v>61</v>
      </c>
      <c r="G48" s="130" t="s">
        <v>62</v>
      </c>
      <c r="H48" s="131" t="s">
        <v>63</v>
      </c>
    </row>
    <row r="49" spans="1:8" x14ac:dyDescent="0.35">
      <c r="A49" s="24" t="s">
        <v>64</v>
      </c>
      <c r="B49" s="25">
        <v>115</v>
      </c>
      <c r="C49" s="26">
        <v>0</v>
      </c>
      <c r="D49" s="26">
        <v>0</v>
      </c>
      <c r="E49" s="26">
        <v>0</v>
      </c>
      <c r="F49" s="26">
        <v>0</v>
      </c>
      <c r="G49" s="26">
        <v>0</v>
      </c>
      <c r="H49" s="26">
        <v>0</v>
      </c>
    </row>
    <row r="50" spans="1:8" x14ac:dyDescent="0.35">
      <c r="A50" s="24" t="s">
        <v>65</v>
      </c>
      <c r="B50" s="25">
        <v>928</v>
      </c>
      <c r="C50" s="26">
        <v>0</v>
      </c>
      <c r="D50" s="26">
        <v>0</v>
      </c>
      <c r="E50" s="26">
        <v>0</v>
      </c>
      <c r="F50" s="26">
        <v>0</v>
      </c>
      <c r="G50" s="26">
        <v>0</v>
      </c>
      <c r="H50" s="26">
        <v>1</v>
      </c>
    </row>
    <row r="51" spans="1:8" x14ac:dyDescent="0.35">
      <c r="A51" s="24" t="s">
        <v>66</v>
      </c>
      <c r="B51" s="25">
        <v>130</v>
      </c>
      <c r="C51" s="26">
        <v>0</v>
      </c>
      <c r="D51" s="26">
        <v>0</v>
      </c>
      <c r="E51" s="26">
        <v>0</v>
      </c>
      <c r="F51" s="26">
        <v>0</v>
      </c>
      <c r="G51" s="26">
        <v>1</v>
      </c>
      <c r="H51" s="26">
        <v>0</v>
      </c>
    </row>
    <row r="52" spans="1:8" x14ac:dyDescent="0.35">
      <c r="A52" s="24" t="s">
        <v>67</v>
      </c>
      <c r="B52" s="25">
        <v>109</v>
      </c>
      <c r="C52" s="26">
        <v>0</v>
      </c>
      <c r="D52" s="26">
        <v>0</v>
      </c>
      <c r="E52" s="26">
        <v>0</v>
      </c>
      <c r="F52" s="26">
        <v>0</v>
      </c>
      <c r="G52" s="26">
        <v>0</v>
      </c>
      <c r="H52" s="26">
        <v>0</v>
      </c>
    </row>
    <row r="53" spans="1:8" x14ac:dyDescent="0.35">
      <c r="A53" s="24" t="s">
        <v>68</v>
      </c>
      <c r="B53" s="25">
        <v>658</v>
      </c>
      <c r="C53" s="26">
        <v>1</v>
      </c>
      <c r="D53" s="26">
        <v>1</v>
      </c>
      <c r="E53" s="26">
        <v>0</v>
      </c>
      <c r="F53" s="26">
        <v>0</v>
      </c>
      <c r="G53" s="26">
        <v>0</v>
      </c>
      <c r="H53" s="26">
        <v>0</v>
      </c>
    </row>
    <row r="54" spans="1:8" x14ac:dyDescent="0.35">
      <c r="A54" s="24" t="s">
        <v>69</v>
      </c>
      <c r="B54" s="26">
        <v>26</v>
      </c>
      <c r="C54" s="26">
        <v>3</v>
      </c>
      <c r="D54" s="26">
        <v>2</v>
      </c>
      <c r="E54" s="26">
        <v>0</v>
      </c>
      <c r="F54" s="26">
        <v>4</v>
      </c>
      <c r="G54" s="26">
        <v>0</v>
      </c>
      <c r="H54" s="26">
        <v>0</v>
      </c>
    </row>
    <row r="55" spans="1:8" x14ac:dyDescent="0.35">
      <c r="A55" s="24" t="s">
        <v>70</v>
      </c>
      <c r="B55" s="26">
        <v>4165</v>
      </c>
      <c r="C55" s="26">
        <v>3480</v>
      </c>
      <c r="D55" s="26">
        <v>1</v>
      </c>
      <c r="E55" s="26">
        <v>1</v>
      </c>
      <c r="F55" s="26">
        <v>2</v>
      </c>
      <c r="G55" s="26">
        <v>0</v>
      </c>
      <c r="H55" s="26">
        <v>0</v>
      </c>
    </row>
    <row r="56" spans="1:8" x14ac:dyDescent="0.35">
      <c r="A56" s="24" t="s">
        <v>71</v>
      </c>
      <c r="B56" s="26">
        <v>7291</v>
      </c>
      <c r="C56" s="26">
        <v>7229</v>
      </c>
      <c r="D56" s="26">
        <v>2925</v>
      </c>
      <c r="E56" s="26">
        <v>4</v>
      </c>
      <c r="F56" s="26">
        <v>22</v>
      </c>
      <c r="G56" s="26">
        <v>0</v>
      </c>
      <c r="H56" s="26">
        <v>0</v>
      </c>
    </row>
    <row r="57" spans="1:8" x14ac:dyDescent="0.35">
      <c r="A57" s="27" t="s">
        <v>72</v>
      </c>
      <c r="B57" s="28">
        <v>171</v>
      </c>
      <c r="C57" s="28">
        <v>2</v>
      </c>
      <c r="D57" s="28">
        <v>0</v>
      </c>
      <c r="E57" s="26">
        <v>0</v>
      </c>
      <c r="F57" s="26">
        <v>0</v>
      </c>
      <c r="G57" s="26">
        <v>0</v>
      </c>
      <c r="H57" s="26">
        <v>4</v>
      </c>
    </row>
    <row r="58" spans="1:8" x14ac:dyDescent="0.35">
      <c r="A58" s="27" t="s">
        <v>73</v>
      </c>
      <c r="B58" s="26">
        <v>0</v>
      </c>
      <c r="C58" s="26">
        <v>0</v>
      </c>
      <c r="D58" s="26">
        <v>0</v>
      </c>
      <c r="E58" s="26">
        <v>0</v>
      </c>
      <c r="F58" s="26">
        <v>0</v>
      </c>
      <c r="G58" s="26">
        <v>0</v>
      </c>
      <c r="H58" s="26">
        <v>0</v>
      </c>
    </row>
    <row r="59" spans="1:8" x14ac:dyDescent="0.35">
      <c r="A59" s="27" t="s">
        <v>74</v>
      </c>
      <c r="B59" s="29">
        <v>0</v>
      </c>
      <c r="C59" s="29">
        <v>0</v>
      </c>
      <c r="D59" s="29">
        <v>0</v>
      </c>
      <c r="E59" s="29">
        <v>0</v>
      </c>
      <c r="F59" s="29">
        <v>0</v>
      </c>
      <c r="G59" s="29">
        <v>0</v>
      </c>
      <c r="H59" s="29">
        <v>0</v>
      </c>
    </row>
    <row r="60" spans="1:8" x14ac:dyDescent="0.35">
      <c r="A60" s="132" t="s">
        <v>75</v>
      </c>
      <c r="B60" s="133">
        <v>13593</v>
      </c>
      <c r="C60" s="134">
        <v>10715</v>
      </c>
      <c r="D60" s="134">
        <v>2929</v>
      </c>
      <c r="E60" s="134">
        <v>5</v>
      </c>
      <c r="F60" s="134">
        <v>28</v>
      </c>
      <c r="G60" s="134">
        <v>1</v>
      </c>
      <c r="H60" s="134">
        <v>5</v>
      </c>
    </row>
    <row r="61" spans="1:8" x14ac:dyDescent="0.35">
      <c r="A61" s="223" t="s">
        <v>76</v>
      </c>
      <c r="B61" s="224"/>
      <c r="C61" s="224"/>
      <c r="D61" s="224"/>
      <c r="E61" s="224"/>
      <c r="F61" s="224"/>
      <c r="G61" s="224"/>
      <c r="H61" s="224"/>
    </row>
    <row r="62" spans="1:8" s="30" customFormat="1" ht="15.5" x14ac:dyDescent="0.35"/>
    <row r="63" spans="1:8" ht="15" customHeight="1" x14ac:dyDescent="0.35">
      <c r="A63" s="230" t="s">
        <v>77</v>
      </c>
      <c r="B63" s="227" t="s">
        <v>78</v>
      </c>
      <c r="C63" s="228"/>
      <c r="D63" s="228"/>
      <c r="E63" s="228"/>
      <c r="F63" s="228"/>
      <c r="G63" s="228"/>
      <c r="H63" s="229"/>
    </row>
    <row r="64" spans="1:8" ht="15.75" customHeight="1" x14ac:dyDescent="0.35">
      <c r="A64" s="231"/>
      <c r="B64" s="130" t="s">
        <v>57</v>
      </c>
      <c r="C64" s="130" t="s">
        <v>58</v>
      </c>
      <c r="D64" s="130" t="s">
        <v>59</v>
      </c>
      <c r="E64" s="130" t="s">
        <v>60</v>
      </c>
      <c r="F64" s="130" t="s">
        <v>61</v>
      </c>
      <c r="G64" s="130" t="s">
        <v>62</v>
      </c>
      <c r="H64" s="131" t="s">
        <v>63</v>
      </c>
    </row>
    <row r="65" spans="1:8" x14ac:dyDescent="0.35">
      <c r="A65" s="24" t="s">
        <v>64</v>
      </c>
      <c r="B65" s="25">
        <v>65</v>
      </c>
      <c r="C65" s="26">
        <v>0</v>
      </c>
      <c r="D65" s="26">
        <v>1</v>
      </c>
      <c r="E65" s="26">
        <v>0</v>
      </c>
      <c r="F65" s="26">
        <v>0</v>
      </c>
      <c r="G65" s="26">
        <v>0</v>
      </c>
      <c r="H65" s="26">
        <v>0</v>
      </c>
    </row>
    <row r="66" spans="1:8" x14ac:dyDescent="0.35">
      <c r="A66" s="24" t="s">
        <v>65</v>
      </c>
      <c r="B66" s="25">
        <v>329</v>
      </c>
      <c r="C66" s="26">
        <v>1</v>
      </c>
      <c r="D66" s="26">
        <v>0</v>
      </c>
      <c r="E66" s="26">
        <v>0</v>
      </c>
      <c r="F66" s="26">
        <v>0</v>
      </c>
      <c r="G66" s="26">
        <v>0</v>
      </c>
      <c r="H66" s="26">
        <v>0</v>
      </c>
    </row>
    <row r="67" spans="1:8" x14ac:dyDescent="0.35">
      <c r="A67" s="24" t="s">
        <v>66</v>
      </c>
      <c r="B67" s="25">
        <v>48</v>
      </c>
      <c r="C67" s="26">
        <v>0</v>
      </c>
      <c r="D67" s="26">
        <v>0</v>
      </c>
      <c r="E67" s="26">
        <v>0</v>
      </c>
      <c r="F67" s="26">
        <v>0</v>
      </c>
      <c r="G67" s="26">
        <v>0</v>
      </c>
      <c r="H67" s="26">
        <v>0</v>
      </c>
    </row>
    <row r="68" spans="1:8" x14ac:dyDescent="0.35">
      <c r="A68" s="24" t="s">
        <v>67</v>
      </c>
      <c r="B68" s="25">
        <v>37</v>
      </c>
      <c r="C68" s="26">
        <v>0</v>
      </c>
      <c r="D68" s="26">
        <v>0</v>
      </c>
      <c r="E68" s="26">
        <v>0</v>
      </c>
      <c r="F68" s="26">
        <v>0</v>
      </c>
      <c r="G68" s="26">
        <v>0</v>
      </c>
      <c r="H68" s="26">
        <v>0</v>
      </c>
    </row>
    <row r="69" spans="1:8" x14ac:dyDescent="0.35">
      <c r="A69" s="24" t="s">
        <v>68</v>
      </c>
      <c r="B69" s="25">
        <v>316</v>
      </c>
      <c r="C69" s="26">
        <v>0</v>
      </c>
      <c r="D69" s="26">
        <v>0</v>
      </c>
      <c r="E69" s="26">
        <v>0</v>
      </c>
      <c r="F69" s="26">
        <v>0</v>
      </c>
      <c r="G69" s="26">
        <v>0</v>
      </c>
      <c r="H69" s="26">
        <v>0</v>
      </c>
    </row>
    <row r="70" spans="1:8" x14ac:dyDescent="0.35">
      <c r="A70" s="24" t="s">
        <v>69</v>
      </c>
      <c r="B70" s="26">
        <v>24</v>
      </c>
      <c r="C70" s="26">
        <v>7</v>
      </c>
      <c r="D70" s="26">
        <v>2</v>
      </c>
      <c r="E70" s="26">
        <v>0</v>
      </c>
      <c r="F70" s="26">
        <v>0</v>
      </c>
      <c r="G70" s="26">
        <v>0</v>
      </c>
      <c r="H70" s="26">
        <v>0</v>
      </c>
    </row>
    <row r="71" spans="1:8" x14ac:dyDescent="0.35">
      <c r="A71" s="24" t="s">
        <v>79</v>
      </c>
      <c r="B71" s="26">
        <v>1234</v>
      </c>
      <c r="C71" s="26">
        <v>4</v>
      </c>
      <c r="D71" s="26">
        <v>0</v>
      </c>
      <c r="E71" s="26">
        <v>1</v>
      </c>
      <c r="F71" s="26">
        <v>0</v>
      </c>
      <c r="G71" s="26">
        <v>0</v>
      </c>
      <c r="H71" s="26">
        <v>1</v>
      </c>
    </row>
    <row r="72" spans="1:8" x14ac:dyDescent="0.35">
      <c r="A72" s="24" t="s">
        <v>80</v>
      </c>
      <c r="B72" s="26">
        <v>3327</v>
      </c>
      <c r="C72" s="26">
        <v>10</v>
      </c>
      <c r="D72" s="26">
        <v>0</v>
      </c>
      <c r="E72" s="26">
        <v>0</v>
      </c>
      <c r="F72" s="26">
        <v>0</v>
      </c>
      <c r="G72" s="26">
        <v>0</v>
      </c>
      <c r="H72" s="26">
        <v>0</v>
      </c>
    </row>
    <row r="73" spans="1:8" x14ac:dyDescent="0.35">
      <c r="A73" s="24" t="s">
        <v>72</v>
      </c>
      <c r="B73" s="28">
        <v>152</v>
      </c>
      <c r="C73" s="28">
        <v>1</v>
      </c>
      <c r="D73" s="28">
        <v>1</v>
      </c>
      <c r="E73" s="26">
        <v>0</v>
      </c>
      <c r="F73" s="26">
        <v>0</v>
      </c>
      <c r="G73" s="26">
        <v>0</v>
      </c>
      <c r="H73" s="26">
        <v>0</v>
      </c>
    </row>
    <row r="74" spans="1:8" x14ac:dyDescent="0.35">
      <c r="A74" s="24" t="s">
        <v>73</v>
      </c>
      <c r="B74" s="26">
        <v>0</v>
      </c>
      <c r="C74" s="26">
        <v>0</v>
      </c>
      <c r="D74" s="26">
        <v>0</v>
      </c>
      <c r="E74" s="26">
        <v>0</v>
      </c>
      <c r="F74" s="26">
        <v>0</v>
      </c>
      <c r="G74" s="26">
        <v>0</v>
      </c>
      <c r="H74" s="26">
        <v>0</v>
      </c>
    </row>
    <row r="75" spans="1:8" x14ac:dyDescent="0.35">
      <c r="A75" s="24" t="s">
        <v>74</v>
      </c>
      <c r="B75" s="29">
        <v>0</v>
      </c>
      <c r="C75" s="26">
        <v>0</v>
      </c>
      <c r="D75" s="26">
        <v>0</v>
      </c>
      <c r="E75" s="26">
        <v>0</v>
      </c>
      <c r="F75" s="26">
        <v>0</v>
      </c>
      <c r="G75" s="26">
        <v>0</v>
      </c>
      <c r="H75" s="26">
        <v>0</v>
      </c>
    </row>
    <row r="76" spans="1:8" x14ac:dyDescent="0.35">
      <c r="A76" s="132" t="s">
        <v>75</v>
      </c>
      <c r="B76" s="135">
        <v>5532</v>
      </c>
      <c r="C76" s="135">
        <v>23</v>
      </c>
      <c r="D76" s="135">
        <v>4</v>
      </c>
      <c r="E76" s="135">
        <v>1</v>
      </c>
      <c r="F76" s="135">
        <v>0</v>
      </c>
      <c r="G76" s="135">
        <v>0</v>
      </c>
      <c r="H76" s="135">
        <v>1</v>
      </c>
    </row>
    <row r="77" spans="1:8" x14ac:dyDescent="0.35">
      <c r="A77" s="223" t="s">
        <v>81</v>
      </c>
      <c r="B77" s="224"/>
      <c r="C77" s="224"/>
      <c r="D77" s="224"/>
      <c r="E77" s="224"/>
      <c r="F77" s="224"/>
      <c r="G77" s="224"/>
      <c r="H77" s="224"/>
    </row>
    <row r="78" spans="1:8" x14ac:dyDescent="0.35">
      <c r="A78" s="31"/>
    </row>
    <row r="93" spans="1:1" x14ac:dyDescent="0.35">
      <c r="A93" s="32" t="s">
        <v>6</v>
      </c>
    </row>
  </sheetData>
  <sheetProtection algorithmName="SHA-512" hashValue="xpbzzeu1GdC0YFE+Bs1RRg0uVDOUfWLY8N77Jp5sAw2+VpmoldFC1nXWpeBpAsU/pzFXJZZ+NmgtkBsdaOQhEQ==" saltValue="jEZZWbIJeABP+EQHPsv/SQ==" spinCount="100000" sheet="1" formatCells="0" formatColumns="0" formatRows="0" insertColumns="0" insertRows="0" insertHyperlinks="0" deleteColumns="0" deleteRows="0" sort="0" autoFilter="0" pivotTables="0"/>
  <mergeCells count="22">
    <mergeCell ref="A77:H77"/>
    <mergeCell ref="P29:P30"/>
    <mergeCell ref="Q29:Q30"/>
    <mergeCell ref="A47:A48"/>
    <mergeCell ref="B47:H47"/>
    <mergeCell ref="A61:H61"/>
    <mergeCell ref="A63:A64"/>
    <mergeCell ref="B63:H63"/>
    <mergeCell ref="J29:J30"/>
    <mergeCell ref="K29:K30"/>
    <mergeCell ref="L29:L30"/>
    <mergeCell ref="M29:M30"/>
    <mergeCell ref="N29:N30"/>
    <mergeCell ref="O29:O30"/>
    <mergeCell ref="B29:B30"/>
    <mergeCell ref="C29:C30"/>
    <mergeCell ref="I29:I30"/>
    <mergeCell ref="D29:D30"/>
    <mergeCell ref="E29:E30"/>
    <mergeCell ref="F29:F30"/>
    <mergeCell ref="G29:G30"/>
    <mergeCell ref="H29:H30"/>
  </mergeCells>
  <hyperlinks>
    <hyperlink ref="A11" location="'Unallocated Claims'!A47" display="Age distribution of unallocated claims​" xr:uid="{B2C8F6DE-CAF5-4ABA-A329-E0A91D48F06C}"/>
  </hyperlinks>
  <pageMargins left="0.25" right="0.25" top="0.75" bottom="0.75" header="0.3" footer="0.3"/>
  <pageSetup paperSize="9" scale="4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fitToPage="1"/>
  </sheetPr>
  <dimension ref="A1:W162"/>
  <sheetViews>
    <sheetView showGridLines="0" zoomScale="90" zoomScaleNormal="90" workbookViewId="0"/>
  </sheetViews>
  <sheetFormatPr defaultColWidth="9.1796875" defaultRowHeight="14.5" x14ac:dyDescent="0.35"/>
  <cols>
    <col min="1" max="1" width="48.1796875" style="4" customWidth="1"/>
    <col min="2" max="4" width="11.7265625" style="4" customWidth="1"/>
    <col min="5" max="5" width="9.1796875" style="4" customWidth="1"/>
    <col min="6" max="6" width="10.7265625" style="4" customWidth="1"/>
    <col min="7" max="16" width="9.1796875" style="4" customWidth="1"/>
    <col min="17" max="17" width="10.26953125" style="4" customWidth="1"/>
    <col min="18" max="18" width="10.453125" style="4" bestFit="1" customWidth="1"/>
    <col min="19" max="16384" width="9.1796875" style="4"/>
  </cols>
  <sheetData>
    <row r="1" spans="1:19" s="2" customFormat="1" x14ac:dyDescent="0.35">
      <c r="A1" s="1"/>
      <c r="B1" s="1"/>
      <c r="C1" s="1"/>
      <c r="D1" s="1"/>
      <c r="E1" s="1"/>
      <c r="F1" s="1"/>
      <c r="G1" s="1"/>
      <c r="H1" s="1"/>
      <c r="I1" s="1"/>
      <c r="J1" s="1"/>
      <c r="K1" s="1"/>
      <c r="L1" s="1"/>
      <c r="M1" s="1"/>
      <c r="N1" s="1"/>
      <c r="O1" s="1"/>
      <c r="P1" s="1"/>
      <c r="Q1" s="1"/>
    </row>
    <row r="2" spans="1:19" s="2" customFormat="1" x14ac:dyDescent="0.35">
      <c r="A2" s="1"/>
      <c r="B2" s="1"/>
      <c r="C2" s="1"/>
      <c r="D2" s="1"/>
      <c r="E2" s="1"/>
      <c r="F2" s="1"/>
      <c r="G2" s="1"/>
      <c r="H2" s="1"/>
      <c r="I2" s="1"/>
      <c r="J2" s="1"/>
      <c r="K2" s="1"/>
      <c r="L2" s="1"/>
      <c r="M2" s="1"/>
      <c r="N2" s="1"/>
      <c r="O2" s="1"/>
      <c r="P2" s="1"/>
      <c r="Q2" s="1"/>
    </row>
    <row r="3" spans="1:19" s="2" customFormat="1" x14ac:dyDescent="0.35">
      <c r="A3" s="1"/>
      <c r="B3" s="1"/>
      <c r="C3" s="1"/>
      <c r="D3" s="1"/>
      <c r="E3" s="1"/>
      <c r="F3" s="1"/>
      <c r="G3" s="1"/>
      <c r="H3" s="1"/>
      <c r="I3" s="1"/>
      <c r="J3" s="1"/>
      <c r="K3" s="1"/>
      <c r="L3" s="1"/>
      <c r="M3" s="1"/>
      <c r="N3" s="1"/>
      <c r="O3" s="1"/>
      <c r="P3" s="1"/>
      <c r="Q3" s="1"/>
    </row>
    <row r="4" spans="1:19" s="2" customFormat="1" x14ac:dyDescent="0.35">
      <c r="A4" s="1"/>
      <c r="B4" s="1"/>
      <c r="C4" s="1"/>
      <c r="D4" s="1"/>
      <c r="E4" s="1"/>
      <c r="F4" s="1"/>
      <c r="G4" s="1"/>
      <c r="H4" s="1"/>
      <c r="I4" s="1"/>
      <c r="J4" s="1"/>
      <c r="K4" s="1"/>
      <c r="L4" s="1"/>
      <c r="M4" s="1"/>
      <c r="N4" s="1"/>
      <c r="O4" s="1"/>
      <c r="P4" s="1"/>
      <c r="Q4" s="1"/>
    </row>
    <row r="5" spans="1:19" s="2" customFormat="1" x14ac:dyDescent="0.35">
      <c r="A5" s="1"/>
      <c r="B5" s="1"/>
      <c r="C5" s="1"/>
      <c r="D5" s="1"/>
      <c r="E5" s="1"/>
      <c r="F5" s="1"/>
      <c r="G5" s="1"/>
      <c r="H5" s="1"/>
      <c r="I5" s="1"/>
      <c r="J5" s="1"/>
      <c r="K5" s="1"/>
      <c r="L5" s="1"/>
      <c r="M5" s="1"/>
      <c r="N5" s="1"/>
      <c r="O5" s="1"/>
      <c r="P5" s="1"/>
      <c r="Q5" s="1"/>
    </row>
    <row r="6" spans="1:19" s="2" customFormat="1" x14ac:dyDescent="0.35">
      <c r="A6" s="3"/>
      <c r="B6" s="3"/>
      <c r="C6" s="3"/>
      <c r="D6" s="3"/>
      <c r="E6" s="3"/>
      <c r="F6" s="3"/>
      <c r="G6" s="3"/>
      <c r="H6" s="3"/>
      <c r="I6" s="3"/>
      <c r="J6" s="3"/>
      <c r="K6" s="3"/>
      <c r="L6" s="3"/>
      <c r="M6" s="1"/>
      <c r="N6" s="1"/>
      <c r="O6" s="1"/>
      <c r="P6" s="1"/>
      <c r="Q6" s="1"/>
      <c r="S6" s="11"/>
    </row>
    <row r="7" spans="1:19" s="2" customFormat="1" x14ac:dyDescent="0.35">
      <c r="A7" s="3"/>
      <c r="B7" s="3"/>
      <c r="C7" s="3"/>
      <c r="D7" s="3"/>
      <c r="E7" s="3"/>
      <c r="F7" s="3"/>
      <c r="G7" s="3"/>
      <c r="H7" s="3"/>
      <c r="I7" s="3"/>
      <c r="J7" s="3"/>
      <c r="K7" s="3"/>
      <c r="L7" s="3"/>
      <c r="M7" s="1"/>
      <c r="N7" s="1"/>
      <c r="O7" s="1"/>
      <c r="P7" s="1"/>
      <c r="Q7" s="1"/>
      <c r="S7" s="11"/>
    </row>
    <row r="8" spans="1:19" x14ac:dyDescent="0.35">
      <c r="Q8" s="123">
        <v>46022</v>
      </c>
    </row>
    <row r="9" spans="1:19" ht="18.5" x14ac:dyDescent="0.45">
      <c r="A9" s="5" t="s">
        <v>10</v>
      </c>
    </row>
    <row r="10" spans="1:19" x14ac:dyDescent="0.35">
      <c r="A10" s="195" t="s">
        <v>10</v>
      </c>
    </row>
    <row r="11" spans="1:19" x14ac:dyDescent="0.35">
      <c r="A11" s="195" t="s">
        <v>11</v>
      </c>
      <c r="L11" s="4" t="s">
        <v>6</v>
      </c>
    </row>
    <row r="12" spans="1:19" x14ac:dyDescent="0.35">
      <c r="A12" s="195" t="s">
        <v>12</v>
      </c>
    </row>
    <row r="13" spans="1:19" x14ac:dyDescent="0.35">
      <c r="A13" s="195" t="s">
        <v>13</v>
      </c>
    </row>
    <row r="14" spans="1:19" x14ac:dyDescent="0.35">
      <c r="A14" s="86"/>
    </row>
    <row r="15" spans="1:19" x14ac:dyDescent="0.35">
      <c r="A15" s="86"/>
    </row>
    <row r="16" spans="1:19" x14ac:dyDescent="0.35">
      <c r="A16" s="86"/>
    </row>
    <row r="17" spans="1:18" x14ac:dyDescent="0.35">
      <c r="A17" s="86"/>
    </row>
    <row r="18" spans="1:18" x14ac:dyDescent="0.35">
      <c r="A18" s="86"/>
    </row>
    <row r="19" spans="1:18" x14ac:dyDescent="0.35">
      <c r="A19" s="86"/>
    </row>
    <row r="21" spans="1:18" x14ac:dyDescent="0.35">
      <c r="O21" s="87"/>
    </row>
    <row r="24" spans="1:18" x14ac:dyDescent="0.35">
      <c r="B24" s="4" t="s">
        <v>6</v>
      </c>
    </row>
    <row r="25" spans="1:18" ht="43.5" x14ac:dyDescent="0.35">
      <c r="A25" s="136" t="s">
        <v>10</v>
      </c>
      <c r="B25" s="137">
        <v>45107</v>
      </c>
      <c r="C25" s="137">
        <v>45473</v>
      </c>
      <c r="D25" s="137">
        <v>45838</v>
      </c>
      <c r="E25" s="138">
        <v>45627</v>
      </c>
      <c r="F25" s="138">
        <v>45658</v>
      </c>
      <c r="G25" s="138">
        <v>45689</v>
      </c>
      <c r="H25" s="138">
        <v>45717</v>
      </c>
      <c r="I25" s="138">
        <v>45748</v>
      </c>
      <c r="J25" s="138">
        <v>45778</v>
      </c>
      <c r="K25" s="138">
        <v>45809</v>
      </c>
      <c r="L25" s="138">
        <v>45839</v>
      </c>
      <c r="M25" s="138">
        <v>45870</v>
      </c>
      <c r="N25" s="138">
        <v>45901</v>
      </c>
      <c r="O25" s="138">
        <v>45931</v>
      </c>
      <c r="P25" s="138">
        <v>45962</v>
      </c>
      <c r="Q25" s="138">
        <v>45992</v>
      </c>
      <c r="R25" s="139" t="s">
        <v>82</v>
      </c>
    </row>
    <row r="26" spans="1:18" x14ac:dyDescent="0.35">
      <c r="A26" s="27" t="s">
        <v>64</v>
      </c>
      <c r="B26" s="88">
        <v>1635</v>
      </c>
      <c r="C26" s="88">
        <v>2432</v>
      </c>
      <c r="D26" s="88">
        <v>2749</v>
      </c>
      <c r="E26" s="89">
        <v>2652</v>
      </c>
      <c r="F26" s="89">
        <v>2720</v>
      </c>
      <c r="G26" s="89">
        <v>2641</v>
      </c>
      <c r="H26" s="89">
        <v>2637</v>
      </c>
      <c r="I26" s="89">
        <v>2595</v>
      </c>
      <c r="J26" s="89">
        <v>2601</v>
      </c>
      <c r="K26" s="89">
        <v>2749</v>
      </c>
      <c r="L26" s="89">
        <v>2737</v>
      </c>
      <c r="M26" s="89">
        <v>2802</v>
      </c>
      <c r="N26" s="89">
        <v>2857</v>
      </c>
      <c r="O26" s="89">
        <v>2817</v>
      </c>
      <c r="P26" s="89">
        <v>2842</v>
      </c>
      <c r="Q26" s="89">
        <v>2863</v>
      </c>
      <c r="R26" s="90">
        <v>7.3891625615763543E-3</v>
      </c>
    </row>
    <row r="27" spans="1:18" x14ac:dyDescent="0.35">
      <c r="A27" s="27" t="s">
        <v>65</v>
      </c>
      <c r="B27" s="88">
        <v>12086</v>
      </c>
      <c r="C27" s="88">
        <v>16850</v>
      </c>
      <c r="D27" s="88">
        <v>17038</v>
      </c>
      <c r="E27" s="89">
        <v>17813</v>
      </c>
      <c r="F27" s="89">
        <v>17791</v>
      </c>
      <c r="G27" s="89">
        <v>17443</v>
      </c>
      <c r="H27" s="89">
        <v>17567</v>
      </c>
      <c r="I27" s="89">
        <v>17440</v>
      </c>
      <c r="J27" s="89">
        <v>16706</v>
      </c>
      <c r="K27" s="89">
        <v>17038</v>
      </c>
      <c r="L27" s="89">
        <v>16832</v>
      </c>
      <c r="M27" s="89">
        <v>17134</v>
      </c>
      <c r="N27" s="89">
        <v>17999</v>
      </c>
      <c r="O27" s="89">
        <v>18421</v>
      </c>
      <c r="P27" s="89">
        <v>18817</v>
      </c>
      <c r="Q27" s="89">
        <v>19128</v>
      </c>
      <c r="R27" s="90">
        <v>1.6527608014029867E-2</v>
      </c>
    </row>
    <row r="28" spans="1:18" x14ac:dyDescent="0.35">
      <c r="A28" s="27" t="s">
        <v>66</v>
      </c>
      <c r="B28" s="88">
        <v>1078</v>
      </c>
      <c r="C28" s="88">
        <v>844</v>
      </c>
      <c r="D28" s="88">
        <v>912</v>
      </c>
      <c r="E28" s="89">
        <v>894</v>
      </c>
      <c r="F28" s="89">
        <v>838</v>
      </c>
      <c r="G28" s="89">
        <v>831</v>
      </c>
      <c r="H28" s="89">
        <v>815</v>
      </c>
      <c r="I28" s="89">
        <v>834</v>
      </c>
      <c r="J28" s="89">
        <v>828</v>
      </c>
      <c r="K28" s="89">
        <v>912</v>
      </c>
      <c r="L28" s="89">
        <v>886</v>
      </c>
      <c r="M28" s="89">
        <v>900</v>
      </c>
      <c r="N28" s="89">
        <v>981</v>
      </c>
      <c r="O28" s="89">
        <v>1028</v>
      </c>
      <c r="P28" s="89">
        <v>1188</v>
      </c>
      <c r="Q28" s="89">
        <v>1271</v>
      </c>
      <c r="R28" s="90">
        <v>6.9865319865319866E-2</v>
      </c>
    </row>
    <row r="29" spans="1:18" x14ac:dyDescent="0.35">
      <c r="A29" s="78" t="s">
        <v>83</v>
      </c>
      <c r="B29" s="79">
        <v>4120</v>
      </c>
      <c r="C29" s="79">
        <v>5895</v>
      </c>
      <c r="D29" s="79">
        <v>7419</v>
      </c>
      <c r="E29" s="80">
        <v>6876</v>
      </c>
      <c r="F29" s="80">
        <v>7086</v>
      </c>
      <c r="G29" s="80">
        <v>7209</v>
      </c>
      <c r="H29" s="80">
        <v>7382</v>
      </c>
      <c r="I29" s="80">
        <v>7442</v>
      </c>
      <c r="J29" s="80">
        <v>7390</v>
      </c>
      <c r="K29" s="80">
        <v>7419</v>
      </c>
      <c r="L29" s="80">
        <v>7386</v>
      </c>
      <c r="M29" s="80">
        <v>7376</v>
      </c>
      <c r="N29" s="80">
        <v>7232</v>
      </c>
      <c r="O29" s="80">
        <v>7000</v>
      </c>
      <c r="P29" s="80">
        <v>6768</v>
      </c>
      <c r="Q29" s="80">
        <v>6696</v>
      </c>
      <c r="R29" s="90">
        <v>-1.0638297872340425E-2</v>
      </c>
    </row>
    <row r="30" spans="1:18" x14ac:dyDescent="0.35">
      <c r="A30" s="78" t="s">
        <v>84</v>
      </c>
      <c r="B30" s="79">
        <v>11644</v>
      </c>
      <c r="C30" s="79">
        <v>16619</v>
      </c>
      <c r="D30" s="79">
        <v>17450</v>
      </c>
      <c r="E30" s="80">
        <v>17163</v>
      </c>
      <c r="F30" s="80">
        <v>17304</v>
      </c>
      <c r="G30" s="80">
        <v>17214</v>
      </c>
      <c r="H30" s="80">
        <v>17493</v>
      </c>
      <c r="I30" s="80">
        <v>17584</v>
      </c>
      <c r="J30" s="80">
        <v>17014</v>
      </c>
      <c r="K30" s="80">
        <v>17450</v>
      </c>
      <c r="L30" s="80">
        <v>17261</v>
      </c>
      <c r="M30" s="80">
        <v>17294</v>
      </c>
      <c r="N30" s="80">
        <v>17402</v>
      </c>
      <c r="O30" s="80">
        <v>16908</v>
      </c>
      <c r="P30" s="80">
        <v>16898</v>
      </c>
      <c r="Q30" s="80">
        <v>16743</v>
      </c>
      <c r="R30" s="90">
        <v>-9.1726831577701503E-3</v>
      </c>
    </row>
    <row r="31" spans="1:18" x14ac:dyDescent="0.35">
      <c r="A31" s="78" t="s">
        <v>85</v>
      </c>
      <c r="B31" s="79">
        <v>681</v>
      </c>
      <c r="C31" s="79">
        <v>678</v>
      </c>
      <c r="D31" s="79">
        <v>768</v>
      </c>
      <c r="E31" s="80">
        <v>678</v>
      </c>
      <c r="F31" s="80">
        <v>655</v>
      </c>
      <c r="G31" s="80">
        <v>673</v>
      </c>
      <c r="H31" s="80">
        <v>696</v>
      </c>
      <c r="I31" s="80">
        <v>745</v>
      </c>
      <c r="J31" s="80">
        <v>778</v>
      </c>
      <c r="K31" s="80">
        <v>768</v>
      </c>
      <c r="L31" s="80">
        <v>719</v>
      </c>
      <c r="M31" s="80">
        <v>704</v>
      </c>
      <c r="N31" s="80">
        <v>726</v>
      </c>
      <c r="O31" s="80">
        <v>687</v>
      </c>
      <c r="P31" s="80">
        <v>649</v>
      </c>
      <c r="Q31" s="80">
        <v>654</v>
      </c>
      <c r="R31" s="90">
        <v>7.7041602465331279E-3</v>
      </c>
    </row>
    <row r="32" spans="1:18" x14ac:dyDescent="0.35">
      <c r="A32" s="132" t="s">
        <v>86</v>
      </c>
      <c r="B32" s="140">
        <v>31244</v>
      </c>
      <c r="C32" s="140">
        <v>43318</v>
      </c>
      <c r="D32" s="140">
        <v>46336</v>
      </c>
      <c r="E32" s="140">
        <v>46076</v>
      </c>
      <c r="F32" s="140">
        <v>46394</v>
      </c>
      <c r="G32" s="140">
        <v>46011</v>
      </c>
      <c r="H32" s="140">
        <v>46590</v>
      </c>
      <c r="I32" s="140">
        <v>46640</v>
      </c>
      <c r="J32" s="140">
        <v>45317</v>
      </c>
      <c r="K32" s="140">
        <v>46336</v>
      </c>
      <c r="L32" s="140">
        <v>45821</v>
      </c>
      <c r="M32" s="140">
        <v>46210</v>
      </c>
      <c r="N32" s="140">
        <v>47197</v>
      </c>
      <c r="O32" s="140">
        <v>46861</v>
      </c>
      <c r="P32" s="140">
        <v>47162</v>
      </c>
      <c r="Q32" s="140">
        <v>47355</v>
      </c>
      <c r="R32" s="141">
        <v>4.0922776811840042E-3</v>
      </c>
    </row>
    <row r="33" spans="1:23" x14ac:dyDescent="0.35">
      <c r="A33" s="78" t="s">
        <v>87</v>
      </c>
      <c r="B33" s="79">
        <v>6209</v>
      </c>
      <c r="C33" s="79">
        <v>10861</v>
      </c>
      <c r="D33" s="79">
        <v>6673</v>
      </c>
      <c r="E33" s="80">
        <v>12291</v>
      </c>
      <c r="F33" s="80">
        <v>11667</v>
      </c>
      <c r="G33" s="80">
        <v>10745</v>
      </c>
      <c r="H33" s="80">
        <v>9951</v>
      </c>
      <c r="I33" s="80">
        <v>9174</v>
      </c>
      <c r="J33" s="80">
        <v>8044</v>
      </c>
      <c r="K33" s="80">
        <v>6673</v>
      </c>
      <c r="L33" s="80">
        <v>5712</v>
      </c>
      <c r="M33" s="80">
        <v>5306</v>
      </c>
      <c r="N33" s="80">
        <v>5100</v>
      </c>
      <c r="O33" s="80">
        <v>5488</v>
      </c>
      <c r="P33" s="80">
        <v>5123</v>
      </c>
      <c r="Q33" s="80">
        <v>4696</v>
      </c>
      <c r="R33" s="90">
        <v>-8.3349599843841493E-2</v>
      </c>
    </row>
    <row r="34" spans="1:23" x14ac:dyDescent="0.35">
      <c r="A34" s="78" t="s">
        <v>88</v>
      </c>
      <c r="B34" s="79">
        <v>4378</v>
      </c>
      <c r="C34" s="79">
        <v>16867</v>
      </c>
      <c r="D34" s="79">
        <v>14994</v>
      </c>
      <c r="E34" s="80">
        <v>16363</v>
      </c>
      <c r="F34" s="80">
        <v>16067</v>
      </c>
      <c r="G34" s="80">
        <v>15708</v>
      </c>
      <c r="H34" s="80">
        <v>15311</v>
      </c>
      <c r="I34" s="80">
        <v>15375</v>
      </c>
      <c r="J34" s="80">
        <v>15182</v>
      </c>
      <c r="K34" s="80">
        <v>14994</v>
      </c>
      <c r="L34" s="80">
        <v>14969</v>
      </c>
      <c r="M34" s="80">
        <v>14596</v>
      </c>
      <c r="N34" s="80">
        <v>13900</v>
      </c>
      <c r="O34" s="80">
        <v>13180</v>
      </c>
      <c r="P34" s="80">
        <v>12602</v>
      </c>
      <c r="Q34" s="80">
        <v>11894</v>
      </c>
      <c r="R34" s="90">
        <v>-5.618155848278051E-2</v>
      </c>
      <c r="W34" s="113" t="s">
        <v>6</v>
      </c>
    </row>
    <row r="35" spans="1:23" x14ac:dyDescent="0.35">
      <c r="A35" s="132" t="s">
        <v>89</v>
      </c>
      <c r="B35" s="127">
        <v>10587</v>
      </c>
      <c r="C35" s="127">
        <v>27728</v>
      </c>
      <c r="D35" s="127">
        <v>21667</v>
      </c>
      <c r="E35" s="140">
        <v>28654</v>
      </c>
      <c r="F35" s="140">
        <v>27734</v>
      </c>
      <c r="G35" s="140">
        <v>26453</v>
      </c>
      <c r="H35" s="140">
        <v>25262</v>
      </c>
      <c r="I35" s="140">
        <v>24549</v>
      </c>
      <c r="J35" s="140">
        <v>23226</v>
      </c>
      <c r="K35" s="140">
        <v>21667</v>
      </c>
      <c r="L35" s="140">
        <v>20681</v>
      </c>
      <c r="M35" s="140">
        <v>19902</v>
      </c>
      <c r="N35" s="140">
        <v>19000</v>
      </c>
      <c r="O35" s="140">
        <v>18668</v>
      </c>
      <c r="P35" s="140">
        <v>17725</v>
      </c>
      <c r="Q35" s="140">
        <v>16590</v>
      </c>
      <c r="R35" s="141">
        <v>-6.4033850493653038E-2</v>
      </c>
    </row>
    <row r="36" spans="1:23" x14ac:dyDescent="0.35">
      <c r="A36" s="78" t="s">
        <v>90</v>
      </c>
      <c r="B36" s="79">
        <v>798</v>
      </c>
      <c r="C36" s="79">
        <v>950</v>
      </c>
      <c r="D36" s="79">
        <v>989</v>
      </c>
      <c r="E36" s="80">
        <v>1046</v>
      </c>
      <c r="F36" s="80">
        <v>1148</v>
      </c>
      <c r="G36" s="80">
        <v>1139</v>
      </c>
      <c r="H36" s="80">
        <v>1061</v>
      </c>
      <c r="I36" s="80">
        <v>1048</v>
      </c>
      <c r="J36" s="80">
        <v>982</v>
      </c>
      <c r="K36" s="80">
        <v>989</v>
      </c>
      <c r="L36" s="80">
        <v>984</v>
      </c>
      <c r="M36" s="80">
        <v>919</v>
      </c>
      <c r="N36" s="80">
        <v>979</v>
      </c>
      <c r="O36" s="80">
        <v>938</v>
      </c>
      <c r="P36" s="80">
        <v>923</v>
      </c>
      <c r="Q36" s="80">
        <v>1012</v>
      </c>
      <c r="R36" s="90">
        <v>9.6424702058504869E-2</v>
      </c>
    </row>
    <row r="37" spans="1:23" x14ac:dyDescent="0.35">
      <c r="A37" s="78" t="s">
        <v>91</v>
      </c>
      <c r="B37" s="79">
        <v>161</v>
      </c>
      <c r="C37" s="79">
        <v>169</v>
      </c>
      <c r="D37" s="79">
        <v>130</v>
      </c>
      <c r="E37" s="80">
        <v>147</v>
      </c>
      <c r="F37" s="80">
        <v>156</v>
      </c>
      <c r="G37" s="80">
        <v>151</v>
      </c>
      <c r="H37" s="80">
        <v>134</v>
      </c>
      <c r="I37" s="80">
        <v>128</v>
      </c>
      <c r="J37" s="80">
        <v>119</v>
      </c>
      <c r="K37" s="80">
        <v>130</v>
      </c>
      <c r="L37" s="80">
        <v>119</v>
      </c>
      <c r="M37" s="80">
        <v>123</v>
      </c>
      <c r="N37" s="80">
        <v>122</v>
      </c>
      <c r="O37" s="80">
        <v>118</v>
      </c>
      <c r="P37" s="80">
        <v>102</v>
      </c>
      <c r="Q37" s="80">
        <v>107</v>
      </c>
      <c r="R37" s="90">
        <v>4.9019607843137254E-2</v>
      </c>
    </row>
    <row r="38" spans="1:23" x14ac:dyDescent="0.35">
      <c r="A38" s="78" t="s">
        <v>92</v>
      </c>
      <c r="B38" s="79">
        <v>98</v>
      </c>
      <c r="C38" s="79">
        <v>142</v>
      </c>
      <c r="D38" s="79">
        <v>173</v>
      </c>
      <c r="E38" s="80">
        <v>166</v>
      </c>
      <c r="F38" s="80">
        <v>168</v>
      </c>
      <c r="G38" s="80">
        <v>174</v>
      </c>
      <c r="H38" s="80">
        <v>166</v>
      </c>
      <c r="I38" s="80">
        <v>180</v>
      </c>
      <c r="J38" s="80">
        <v>175</v>
      </c>
      <c r="K38" s="80">
        <v>173</v>
      </c>
      <c r="L38" s="80">
        <v>181</v>
      </c>
      <c r="M38" s="80">
        <v>189</v>
      </c>
      <c r="N38" s="80">
        <v>186</v>
      </c>
      <c r="O38" s="80">
        <v>192</v>
      </c>
      <c r="P38" s="80">
        <v>199</v>
      </c>
      <c r="Q38" s="80">
        <v>214</v>
      </c>
      <c r="R38" s="90">
        <v>7.5376884422110546E-2</v>
      </c>
    </row>
    <row r="39" spans="1:23" x14ac:dyDescent="0.35">
      <c r="A39" s="132" t="s">
        <v>75</v>
      </c>
      <c r="B39" s="127">
        <v>42888</v>
      </c>
      <c r="C39" s="127">
        <v>72307</v>
      </c>
      <c r="D39" s="127">
        <v>69295</v>
      </c>
      <c r="E39" s="127">
        <v>76089</v>
      </c>
      <c r="F39" s="127">
        <v>75600</v>
      </c>
      <c r="G39" s="127">
        <v>73928</v>
      </c>
      <c r="H39" s="127">
        <v>73213</v>
      </c>
      <c r="I39" s="127">
        <v>72545</v>
      </c>
      <c r="J39" s="127">
        <v>69819</v>
      </c>
      <c r="K39" s="127">
        <v>69295</v>
      </c>
      <c r="L39" s="127">
        <v>67786</v>
      </c>
      <c r="M39" s="127">
        <v>67343</v>
      </c>
      <c r="N39" s="127">
        <v>67484</v>
      </c>
      <c r="O39" s="127">
        <v>66777</v>
      </c>
      <c r="P39" s="127">
        <v>66111</v>
      </c>
      <c r="Q39" s="127">
        <v>65278</v>
      </c>
      <c r="R39" s="141">
        <v>-1.2600021176506179E-2</v>
      </c>
    </row>
    <row r="42" spans="1:23" ht="15" customHeight="1" x14ac:dyDescent="0.35">
      <c r="A42" s="236" t="s">
        <v>93</v>
      </c>
      <c r="B42" s="228" t="s">
        <v>56</v>
      </c>
      <c r="C42" s="234"/>
      <c r="D42" s="234"/>
      <c r="E42" s="234"/>
      <c r="F42" s="234"/>
      <c r="G42" s="234"/>
      <c r="H42" s="235"/>
    </row>
    <row r="43" spans="1:23" ht="21.75" customHeight="1" x14ac:dyDescent="0.35">
      <c r="A43" s="237"/>
      <c r="B43" s="142" t="s">
        <v>94</v>
      </c>
      <c r="C43" s="142" t="s">
        <v>95</v>
      </c>
      <c r="D43" s="142" t="s">
        <v>96</v>
      </c>
      <c r="E43" s="142" t="s">
        <v>97</v>
      </c>
      <c r="F43" s="142" t="s">
        <v>98</v>
      </c>
      <c r="G43" s="142" t="s">
        <v>99</v>
      </c>
      <c r="H43" s="143" t="s">
        <v>100</v>
      </c>
    </row>
    <row r="44" spans="1:23" x14ac:dyDescent="0.35">
      <c r="A44" s="24" t="s">
        <v>64</v>
      </c>
      <c r="B44" s="91">
        <v>634</v>
      </c>
      <c r="C44" s="91">
        <v>750</v>
      </c>
      <c r="D44" s="91">
        <v>494</v>
      </c>
      <c r="E44" s="91">
        <v>324</v>
      </c>
      <c r="F44" s="91">
        <v>524</v>
      </c>
      <c r="G44" s="91">
        <v>114</v>
      </c>
      <c r="H44" s="91">
        <v>23</v>
      </c>
    </row>
    <row r="45" spans="1:23" x14ac:dyDescent="0.35">
      <c r="A45" s="24" t="s">
        <v>65</v>
      </c>
      <c r="B45" s="91">
        <v>5579</v>
      </c>
      <c r="C45" s="91">
        <v>6294</v>
      </c>
      <c r="D45" s="91">
        <v>3520</v>
      </c>
      <c r="E45" s="91">
        <v>1603</v>
      </c>
      <c r="F45" s="91">
        <v>1754</v>
      </c>
      <c r="G45" s="91">
        <v>330</v>
      </c>
      <c r="H45" s="91">
        <v>48</v>
      </c>
    </row>
    <row r="46" spans="1:23" x14ac:dyDescent="0.35">
      <c r="A46" s="24" t="s">
        <v>66</v>
      </c>
      <c r="B46" s="91">
        <v>534</v>
      </c>
      <c r="C46" s="91">
        <v>370</v>
      </c>
      <c r="D46" s="91">
        <v>162</v>
      </c>
      <c r="E46" s="91">
        <v>64</v>
      </c>
      <c r="F46" s="91">
        <v>109</v>
      </c>
      <c r="G46" s="91">
        <v>29</v>
      </c>
      <c r="H46" s="91">
        <v>3</v>
      </c>
    </row>
    <row r="47" spans="1:23" x14ac:dyDescent="0.35">
      <c r="A47" s="24" t="s">
        <v>67</v>
      </c>
      <c r="B47" s="91">
        <v>707</v>
      </c>
      <c r="C47" s="91">
        <v>1273</v>
      </c>
      <c r="D47" s="91">
        <v>1253</v>
      </c>
      <c r="E47" s="91">
        <v>1003</v>
      </c>
      <c r="F47" s="91">
        <v>1767</v>
      </c>
      <c r="G47" s="91">
        <v>567</v>
      </c>
      <c r="H47" s="91">
        <v>126</v>
      </c>
    </row>
    <row r="48" spans="1:23" x14ac:dyDescent="0.35">
      <c r="A48" s="24" t="s">
        <v>68</v>
      </c>
      <c r="B48" s="91">
        <v>3198</v>
      </c>
      <c r="C48" s="91">
        <v>4096</v>
      </c>
      <c r="D48" s="91">
        <v>2908</v>
      </c>
      <c r="E48" s="91">
        <v>1977</v>
      </c>
      <c r="F48" s="91">
        <v>3217</v>
      </c>
      <c r="G48" s="91">
        <v>1153</v>
      </c>
      <c r="H48" s="91">
        <v>194</v>
      </c>
    </row>
    <row r="49" spans="1:17" x14ac:dyDescent="0.35">
      <c r="A49" s="24" t="s">
        <v>69</v>
      </c>
      <c r="B49" s="26">
        <v>293</v>
      </c>
      <c r="C49" s="26">
        <v>142</v>
      </c>
      <c r="D49" s="26">
        <v>72</v>
      </c>
      <c r="E49" s="26">
        <v>44</v>
      </c>
      <c r="F49" s="26">
        <v>55</v>
      </c>
      <c r="G49" s="26">
        <v>29</v>
      </c>
      <c r="H49" s="26">
        <v>19</v>
      </c>
    </row>
    <row r="50" spans="1:17" x14ac:dyDescent="0.35">
      <c r="A50" s="43" t="s">
        <v>87</v>
      </c>
      <c r="B50" s="44">
        <v>319</v>
      </c>
      <c r="C50" s="44">
        <v>1727</v>
      </c>
      <c r="D50" s="44">
        <v>1516</v>
      </c>
      <c r="E50" s="44">
        <v>432</v>
      </c>
      <c r="F50" s="44">
        <v>430</v>
      </c>
      <c r="G50" s="44">
        <v>161</v>
      </c>
      <c r="H50" s="44">
        <v>111</v>
      </c>
    </row>
    <row r="51" spans="1:17" x14ac:dyDescent="0.35">
      <c r="A51" s="43" t="s">
        <v>88</v>
      </c>
      <c r="B51" s="44">
        <v>564</v>
      </c>
      <c r="C51" s="44">
        <v>1035</v>
      </c>
      <c r="D51" s="44">
        <v>2840</v>
      </c>
      <c r="E51" s="44">
        <v>2970</v>
      </c>
      <c r="F51" s="44">
        <v>3643</v>
      </c>
      <c r="G51" s="44">
        <v>751</v>
      </c>
      <c r="H51" s="44">
        <v>91</v>
      </c>
    </row>
    <row r="52" spans="1:17" x14ac:dyDescent="0.35">
      <c r="A52" s="27" t="s">
        <v>72</v>
      </c>
      <c r="B52" s="28">
        <v>775</v>
      </c>
      <c r="C52" s="28">
        <v>208</v>
      </c>
      <c r="D52" s="28">
        <v>22</v>
      </c>
      <c r="E52" s="28">
        <v>3</v>
      </c>
      <c r="F52" s="28">
        <v>1</v>
      </c>
      <c r="G52" s="28">
        <v>0</v>
      </c>
      <c r="H52" s="28">
        <v>3</v>
      </c>
    </row>
    <row r="53" spans="1:17" x14ac:dyDescent="0.35">
      <c r="A53" s="27" t="s">
        <v>73</v>
      </c>
      <c r="B53" s="17">
        <v>48</v>
      </c>
      <c r="C53" s="17">
        <v>27</v>
      </c>
      <c r="D53" s="17">
        <v>16</v>
      </c>
      <c r="E53" s="17">
        <v>5</v>
      </c>
      <c r="F53" s="17">
        <v>8</v>
      </c>
      <c r="G53" s="17">
        <v>1</v>
      </c>
      <c r="H53" s="17">
        <v>2</v>
      </c>
    </row>
    <row r="54" spans="1:17" x14ac:dyDescent="0.35">
      <c r="A54" s="27" t="s">
        <v>74</v>
      </c>
      <c r="B54" s="28">
        <v>59</v>
      </c>
      <c r="C54" s="28">
        <v>53</v>
      </c>
      <c r="D54" s="28">
        <v>34</v>
      </c>
      <c r="E54" s="28">
        <v>15</v>
      </c>
      <c r="F54" s="28">
        <v>18</v>
      </c>
      <c r="G54" s="28">
        <v>18</v>
      </c>
      <c r="H54" s="28">
        <v>17</v>
      </c>
    </row>
    <row r="55" spans="1:17" x14ac:dyDescent="0.35">
      <c r="A55" s="144" t="s">
        <v>101</v>
      </c>
      <c r="B55" s="145">
        <v>12710</v>
      </c>
      <c r="C55" s="145">
        <v>15975</v>
      </c>
      <c r="D55" s="145">
        <v>12837</v>
      </c>
      <c r="E55" s="145">
        <v>8440</v>
      </c>
      <c r="F55" s="145">
        <v>11526</v>
      </c>
      <c r="G55" s="145">
        <v>3153</v>
      </c>
      <c r="H55" s="145">
        <v>637</v>
      </c>
      <c r="K55" s="112"/>
      <c r="Q55" s="92"/>
    </row>
    <row r="56" spans="1:17" x14ac:dyDescent="0.35">
      <c r="A56" s="239" t="s">
        <v>102</v>
      </c>
      <c r="B56" s="240"/>
      <c r="C56" s="240"/>
      <c r="D56" s="240"/>
      <c r="E56" s="240"/>
      <c r="F56" s="240"/>
      <c r="G56" s="240"/>
      <c r="H56" s="240"/>
    </row>
    <row r="57" spans="1:17" x14ac:dyDescent="0.35">
      <c r="A57" s="83"/>
    </row>
    <row r="58" spans="1:17" x14ac:dyDescent="0.35">
      <c r="A58" s="83"/>
    </row>
    <row r="59" spans="1:17" ht="15" customHeight="1" x14ac:dyDescent="0.35">
      <c r="A59" s="236" t="s">
        <v>103</v>
      </c>
      <c r="B59" s="228" t="s">
        <v>78</v>
      </c>
      <c r="C59" s="234"/>
      <c r="D59" s="234"/>
      <c r="E59" s="234"/>
      <c r="F59" s="234"/>
      <c r="G59" s="234"/>
      <c r="H59" s="235"/>
    </row>
    <row r="60" spans="1:17" ht="19.5" customHeight="1" x14ac:dyDescent="0.35">
      <c r="A60" s="237"/>
      <c r="B60" s="142" t="s">
        <v>94</v>
      </c>
      <c r="C60" s="142" t="s">
        <v>95</v>
      </c>
      <c r="D60" s="142" t="s">
        <v>96</v>
      </c>
      <c r="E60" s="142" t="s">
        <v>97</v>
      </c>
      <c r="F60" s="142" t="s">
        <v>98</v>
      </c>
      <c r="G60" s="142" t="s">
        <v>99</v>
      </c>
      <c r="H60" s="143" t="s">
        <v>100</v>
      </c>
    </row>
    <row r="61" spans="1:17" x14ac:dyDescent="0.35">
      <c r="A61" s="24" t="s">
        <v>64</v>
      </c>
      <c r="B61" s="91">
        <v>633</v>
      </c>
      <c r="C61" s="91">
        <v>545</v>
      </c>
      <c r="D61" s="91">
        <v>446</v>
      </c>
      <c r="E61" s="91">
        <v>259</v>
      </c>
      <c r="F61" s="91">
        <v>513</v>
      </c>
      <c r="G61" s="91">
        <v>154</v>
      </c>
      <c r="H61" s="91">
        <v>102</v>
      </c>
    </row>
    <row r="62" spans="1:17" x14ac:dyDescent="0.35">
      <c r="A62" s="24" t="s">
        <v>65</v>
      </c>
      <c r="B62" s="91">
        <v>5750</v>
      </c>
      <c r="C62" s="91">
        <v>5214</v>
      </c>
      <c r="D62" s="91">
        <v>2853</v>
      </c>
      <c r="E62" s="91">
        <v>1470</v>
      </c>
      <c r="F62" s="91">
        <v>1449</v>
      </c>
      <c r="G62" s="91">
        <v>586</v>
      </c>
      <c r="H62" s="91">
        <v>491</v>
      </c>
    </row>
    <row r="63" spans="1:17" x14ac:dyDescent="0.35">
      <c r="A63" s="24" t="s">
        <v>66</v>
      </c>
      <c r="B63" s="91">
        <v>308</v>
      </c>
      <c r="C63" s="91">
        <v>210</v>
      </c>
      <c r="D63" s="91">
        <v>113</v>
      </c>
      <c r="E63" s="91">
        <v>77</v>
      </c>
      <c r="F63" s="91">
        <v>104</v>
      </c>
      <c r="G63" s="91">
        <v>47</v>
      </c>
      <c r="H63" s="91">
        <v>35</v>
      </c>
    </row>
    <row r="64" spans="1:17" x14ac:dyDescent="0.35">
      <c r="A64" s="24" t="s">
        <v>67</v>
      </c>
      <c r="B64" s="91">
        <v>950</v>
      </c>
      <c r="C64" s="91">
        <v>1288</v>
      </c>
      <c r="D64" s="91">
        <v>1181</v>
      </c>
      <c r="E64" s="91">
        <v>873</v>
      </c>
      <c r="F64" s="91">
        <v>1344</v>
      </c>
      <c r="G64" s="91">
        <v>680</v>
      </c>
      <c r="H64" s="91">
        <v>560</v>
      </c>
    </row>
    <row r="65" spans="1:17" x14ac:dyDescent="0.35">
      <c r="A65" s="24" t="s">
        <v>68</v>
      </c>
      <c r="B65" s="91">
        <v>3697</v>
      </c>
      <c r="C65" s="91">
        <v>3425</v>
      </c>
      <c r="D65" s="91">
        <v>2608</v>
      </c>
      <c r="E65" s="91">
        <v>1811</v>
      </c>
      <c r="F65" s="91">
        <v>2641</v>
      </c>
      <c r="G65" s="91">
        <v>1522</v>
      </c>
      <c r="H65" s="91">
        <v>1459</v>
      </c>
    </row>
    <row r="66" spans="1:17" x14ac:dyDescent="0.35">
      <c r="A66" s="24" t="s">
        <v>69</v>
      </c>
      <c r="B66" s="26">
        <v>313</v>
      </c>
      <c r="C66" s="26">
        <v>133</v>
      </c>
      <c r="D66" s="26">
        <v>78</v>
      </c>
      <c r="E66" s="26">
        <v>47</v>
      </c>
      <c r="F66" s="26">
        <v>57</v>
      </c>
      <c r="G66" s="26">
        <v>23</v>
      </c>
      <c r="H66" s="26">
        <v>27</v>
      </c>
    </row>
    <row r="67" spans="1:17" x14ac:dyDescent="0.35">
      <c r="A67" s="43" t="s">
        <v>87</v>
      </c>
      <c r="B67" s="44">
        <v>3837</v>
      </c>
      <c r="C67" s="44">
        <v>4345</v>
      </c>
      <c r="D67" s="44">
        <v>2147</v>
      </c>
      <c r="E67" s="44">
        <v>951</v>
      </c>
      <c r="F67" s="44">
        <v>796</v>
      </c>
      <c r="G67" s="44">
        <v>158</v>
      </c>
      <c r="H67" s="44">
        <v>57</v>
      </c>
    </row>
    <row r="68" spans="1:17" x14ac:dyDescent="0.35">
      <c r="A68" s="43" t="s">
        <v>88</v>
      </c>
      <c r="B68" s="44">
        <v>1531</v>
      </c>
      <c r="C68" s="44">
        <v>4473</v>
      </c>
      <c r="D68" s="44">
        <v>3804</v>
      </c>
      <c r="E68" s="44">
        <v>2358</v>
      </c>
      <c r="F68" s="44">
        <v>2687</v>
      </c>
      <c r="G68" s="44">
        <v>1295</v>
      </c>
      <c r="H68" s="44">
        <v>215</v>
      </c>
    </row>
    <row r="69" spans="1:17" x14ac:dyDescent="0.35">
      <c r="A69" s="24" t="s">
        <v>72</v>
      </c>
      <c r="B69" s="28">
        <v>703</v>
      </c>
      <c r="C69" s="28">
        <v>246</v>
      </c>
      <c r="D69" s="28">
        <v>70</v>
      </c>
      <c r="E69" s="28">
        <v>13</v>
      </c>
      <c r="F69" s="28">
        <v>10</v>
      </c>
      <c r="G69" s="28">
        <v>3</v>
      </c>
      <c r="H69" s="28">
        <v>1</v>
      </c>
    </row>
    <row r="70" spans="1:17" x14ac:dyDescent="0.35">
      <c r="A70" s="24" t="s">
        <v>73</v>
      </c>
      <c r="B70" s="17">
        <v>72</v>
      </c>
      <c r="C70" s="17">
        <v>37</v>
      </c>
      <c r="D70" s="17">
        <v>9</v>
      </c>
      <c r="E70" s="17">
        <v>11</v>
      </c>
      <c r="F70" s="17">
        <v>12</v>
      </c>
      <c r="G70" s="17">
        <v>3</v>
      </c>
      <c r="H70" s="17">
        <v>3</v>
      </c>
    </row>
    <row r="71" spans="1:17" x14ac:dyDescent="0.35">
      <c r="A71" s="24" t="s">
        <v>74</v>
      </c>
      <c r="B71" s="28">
        <v>49</v>
      </c>
      <c r="C71" s="28">
        <v>23</v>
      </c>
      <c r="D71" s="28">
        <v>23</v>
      </c>
      <c r="E71" s="28">
        <v>12</v>
      </c>
      <c r="F71" s="28">
        <v>35</v>
      </c>
      <c r="G71" s="28">
        <v>9</v>
      </c>
      <c r="H71" s="28">
        <v>15</v>
      </c>
    </row>
    <row r="72" spans="1:17" x14ac:dyDescent="0.35">
      <c r="A72" s="132" t="s">
        <v>101</v>
      </c>
      <c r="B72" s="135">
        <v>17843</v>
      </c>
      <c r="C72" s="135">
        <v>19939</v>
      </c>
      <c r="D72" s="135">
        <v>13332</v>
      </c>
      <c r="E72" s="135">
        <v>7882</v>
      </c>
      <c r="F72" s="135">
        <v>9648</v>
      </c>
      <c r="G72" s="135">
        <v>4480</v>
      </c>
      <c r="H72" s="135">
        <v>2965</v>
      </c>
    </row>
    <row r="73" spans="1:17" x14ac:dyDescent="0.35">
      <c r="A73" s="223" t="s">
        <v>104</v>
      </c>
      <c r="B73" s="224"/>
      <c r="C73" s="224"/>
      <c r="D73" s="224"/>
      <c r="E73" s="224"/>
      <c r="F73" s="224"/>
      <c r="G73" s="224"/>
      <c r="H73" s="224"/>
    </row>
    <row r="74" spans="1:17" x14ac:dyDescent="0.35">
      <c r="A74" s="83"/>
    </row>
    <row r="76" spans="1:17" ht="24.75" customHeight="1" x14ac:dyDescent="0.35">
      <c r="A76" s="146" t="s">
        <v>105</v>
      </c>
      <c r="B76" s="137">
        <v>45107</v>
      </c>
      <c r="C76" s="137">
        <v>45473</v>
      </c>
      <c r="D76" s="137">
        <v>45838</v>
      </c>
      <c r="E76" s="138">
        <v>45627</v>
      </c>
      <c r="F76" s="138">
        <v>45658</v>
      </c>
      <c r="G76" s="138">
        <v>45689</v>
      </c>
      <c r="H76" s="147">
        <v>45717</v>
      </c>
      <c r="I76" s="147">
        <v>45748</v>
      </c>
      <c r="J76" s="147">
        <v>45778</v>
      </c>
      <c r="K76" s="147">
        <v>45809</v>
      </c>
      <c r="L76" s="147">
        <v>45839</v>
      </c>
      <c r="M76" s="147">
        <v>45870</v>
      </c>
      <c r="N76" s="147">
        <v>45901</v>
      </c>
      <c r="O76" s="147">
        <v>45931</v>
      </c>
      <c r="P76" s="147">
        <v>45962</v>
      </c>
      <c r="Q76" s="147">
        <v>45992</v>
      </c>
    </row>
    <row r="77" spans="1:17" x14ac:dyDescent="0.35">
      <c r="A77" s="78" t="s">
        <v>106</v>
      </c>
      <c r="B77" s="79">
        <v>2234</v>
      </c>
      <c r="C77" s="79">
        <v>2504</v>
      </c>
      <c r="D77" s="79">
        <v>2762</v>
      </c>
      <c r="E77" s="89">
        <v>2718</v>
      </c>
      <c r="F77" s="89">
        <v>2742</v>
      </c>
      <c r="G77" s="89">
        <v>2681</v>
      </c>
      <c r="H77" s="89">
        <v>2652</v>
      </c>
      <c r="I77" s="89">
        <v>2613</v>
      </c>
      <c r="J77" s="89">
        <v>2664</v>
      </c>
      <c r="K77" s="89">
        <v>2762</v>
      </c>
      <c r="L77" s="89">
        <v>2777</v>
      </c>
      <c r="M77" s="89">
        <v>2855</v>
      </c>
      <c r="N77" s="89">
        <v>2889</v>
      </c>
      <c r="O77" s="89">
        <v>2905</v>
      </c>
      <c r="P77" s="89">
        <v>2928</v>
      </c>
      <c r="Q77" s="89">
        <v>2978</v>
      </c>
    </row>
    <row r="78" spans="1:17" x14ac:dyDescent="0.35">
      <c r="A78" s="78" t="s">
        <v>107</v>
      </c>
      <c r="B78" s="79">
        <v>22204</v>
      </c>
      <c r="C78" s="79">
        <v>17498</v>
      </c>
      <c r="D78" s="79">
        <v>17158</v>
      </c>
      <c r="E78" s="89">
        <v>18143</v>
      </c>
      <c r="F78" s="89">
        <v>18036</v>
      </c>
      <c r="G78" s="89">
        <v>17848</v>
      </c>
      <c r="H78" s="89">
        <v>17684</v>
      </c>
      <c r="I78" s="89">
        <v>17640</v>
      </c>
      <c r="J78" s="89">
        <v>17136</v>
      </c>
      <c r="K78" s="89">
        <v>17158</v>
      </c>
      <c r="L78" s="89">
        <v>17294</v>
      </c>
      <c r="M78" s="89">
        <v>17631</v>
      </c>
      <c r="N78" s="89">
        <v>18244</v>
      </c>
      <c r="O78" s="89">
        <v>19141</v>
      </c>
      <c r="P78" s="89">
        <v>19359</v>
      </c>
      <c r="Q78" s="89">
        <v>20057</v>
      </c>
    </row>
    <row r="79" spans="1:17" x14ac:dyDescent="0.35">
      <c r="A79" s="78" t="s">
        <v>108</v>
      </c>
      <c r="B79" s="79">
        <v>1743</v>
      </c>
      <c r="C79" s="79">
        <v>880</v>
      </c>
      <c r="D79" s="79">
        <v>922</v>
      </c>
      <c r="E79" s="89">
        <v>942</v>
      </c>
      <c r="F79" s="89">
        <v>862</v>
      </c>
      <c r="G79" s="89">
        <v>867</v>
      </c>
      <c r="H79" s="89">
        <v>833</v>
      </c>
      <c r="I79" s="89">
        <v>852</v>
      </c>
      <c r="J79" s="89">
        <v>867</v>
      </c>
      <c r="K79" s="89">
        <v>922</v>
      </c>
      <c r="L79" s="89">
        <v>939</v>
      </c>
      <c r="M79" s="89">
        <v>951</v>
      </c>
      <c r="N79" s="89">
        <v>1020</v>
      </c>
      <c r="O79" s="89">
        <v>1120</v>
      </c>
      <c r="P79" s="89">
        <v>1259</v>
      </c>
      <c r="Q79" s="89">
        <v>1402</v>
      </c>
    </row>
    <row r="80" spans="1:17" x14ac:dyDescent="0.35">
      <c r="A80" s="78" t="s">
        <v>83</v>
      </c>
      <c r="B80" s="79">
        <v>4522</v>
      </c>
      <c r="C80" s="79">
        <v>5958</v>
      </c>
      <c r="D80" s="79">
        <v>7437</v>
      </c>
      <c r="E80" s="80">
        <v>6913</v>
      </c>
      <c r="F80" s="80">
        <v>7110</v>
      </c>
      <c r="G80" s="80">
        <v>7254</v>
      </c>
      <c r="H80" s="80">
        <v>7394</v>
      </c>
      <c r="I80" s="80">
        <v>7463</v>
      </c>
      <c r="J80" s="80">
        <v>7461</v>
      </c>
      <c r="K80" s="80">
        <v>7437</v>
      </c>
      <c r="L80" s="80">
        <v>7432</v>
      </c>
      <c r="M80" s="80">
        <v>7422</v>
      </c>
      <c r="N80" s="80">
        <v>7270</v>
      </c>
      <c r="O80" s="80">
        <v>7057</v>
      </c>
      <c r="P80" s="80">
        <v>6823</v>
      </c>
      <c r="Q80" s="80">
        <v>6805</v>
      </c>
    </row>
    <row r="81" spans="1:17" x14ac:dyDescent="0.35">
      <c r="A81" s="78" t="s">
        <v>84</v>
      </c>
      <c r="B81" s="79">
        <v>19292</v>
      </c>
      <c r="C81" s="79">
        <v>17031</v>
      </c>
      <c r="D81" s="79">
        <v>17521</v>
      </c>
      <c r="E81" s="80">
        <v>17479</v>
      </c>
      <c r="F81" s="80">
        <v>17491</v>
      </c>
      <c r="G81" s="80">
        <v>17487</v>
      </c>
      <c r="H81" s="80">
        <v>17588</v>
      </c>
      <c r="I81" s="80">
        <v>17697</v>
      </c>
      <c r="J81" s="80">
        <v>17379</v>
      </c>
      <c r="K81" s="80">
        <v>17521</v>
      </c>
      <c r="L81" s="80">
        <v>17601</v>
      </c>
      <c r="M81" s="80">
        <v>17596</v>
      </c>
      <c r="N81" s="80">
        <v>17595</v>
      </c>
      <c r="O81" s="80">
        <v>17445</v>
      </c>
      <c r="P81" s="80">
        <v>17234</v>
      </c>
      <c r="Q81" s="80">
        <v>17403</v>
      </c>
    </row>
    <row r="82" spans="1:17" x14ac:dyDescent="0.35">
      <c r="A82" s="78" t="s">
        <v>85</v>
      </c>
      <c r="B82" s="79">
        <v>699</v>
      </c>
      <c r="C82" s="79">
        <v>683</v>
      </c>
      <c r="D82" s="79">
        <v>786</v>
      </c>
      <c r="E82" s="80">
        <v>711</v>
      </c>
      <c r="F82" s="80">
        <v>682</v>
      </c>
      <c r="G82" s="80">
        <v>703</v>
      </c>
      <c r="H82" s="80">
        <v>724</v>
      </c>
      <c r="I82" s="80">
        <v>764</v>
      </c>
      <c r="J82" s="80">
        <v>795</v>
      </c>
      <c r="K82" s="80">
        <v>786</v>
      </c>
      <c r="L82" s="80">
        <v>735</v>
      </c>
      <c r="M82" s="80">
        <v>721</v>
      </c>
      <c r="N82" s="80">
        <v>745</v>
      </c>
      <c r="O82" s="80">
        <v>706</v>
      </c>
      <c r="P82" s="80">
        <v>680</v>
      </c>
      <c r="Q82" s="80">
        <v>689</v>
      </c>
    </row>
    <row r="83" spans="1:17" x14ac:dyDescent="0.35">
      <c r="A83" s="132" t="s">
        <v>86</v>
      </c>
      <c r="B83" s="140">
        <v>50694</v>
      </c>
      <c r="C83" s="140">
        <v>44554</v>
      </c>
      <c r="D83" s="140">
        <v>46586</v>
      </c>
      <c r="E83" s="140">
        <v>46906</v>
      </c>
      <c r="F83" s="140">
        <v>46923</v>
      </c>
      <c r="G83" s="140">
        <v>46840</v>
      </c>
      <c r="H83" s="140">
        <v>46875</v>
      </c>
      <c r="I83" s="140">
        <v>47029</v>
      </c>
      <c r="J83" s="140">
        <v>46302</v>
      </c>
      <c r="K83" s="140">
        <v>46586</v>
      </c>
      <c r="L83" s="140">
        <v>46778</v>
      </c>
      <c r="M83" s="140">
        <v>47176</v>
      </c>
      <c r="N83" s="140">
        <v>47763</v>
      </c>
      <c r="O83" s="140">
        <v>48374</v>
      </c>
      <c r="P83" s="140">
        <v>48283</v>
      </c>
      <c r="Q83" s="140">
        <v>49334</v>
      </c>
    </row>
    <row r="84" spans="1:17" x14ac:dyDescent="0.35">
      <c r="A84" s="78" t="s">
        <v>87</v>
      </c>
      <c r="B84" s="79">
        <v>10476</v>
      </c>
      <c r="C84" s="79">
        <v>12876</v>
      </c>
      <c r="D84" s="79">
        <v>12183</v>
      </c>
      <c r="E84" s="80">
        <v>13531</v>
      </c>
      <c r="F84" s="80">
        <v>13330</v>
      </c>
      <c r="G84" s="80">
        <v>13248</v>
      </c>
      <c r="H84" s="80">
        <v>13164</v>
      </c>
      <c r="I84" s="80">
        <v>12798</v>
      </c>
      <c r="J84" s="80">
        <v>12746</v>
      </c>
      <c r="K84" s="80">
        <v>12183</v>
      </c>
      <c r="L84" s="80">
        <v>12128</v>
      </c>
      <c r="M84" s="80">
        <v>12107</v>
      </c>
      <c r="N84" s="80">
        <v>12193</v>
      </c>
      <c r="O84" s="80">
        <v>12399</v>
      </c>
      <c r="P84" s="80">
        <v>12307</v>
      </c>
      <c r="Q84" s="80">
        <v>12345</v>
      </c>
    </row>
    <row r="85" spans="1:17" x14ac:dyDescent="0.35">
      <c r="A85" s="78" t="s">
        <v>88</v>
      </c>
      <c r="B85" s="79">
        <v>12387</v>
      </c>
      <c r="C85" s="79">
        <v>18477</v>
      </c>
      <c r="D85" s="79">
        <v>22547</v>
      </c>
      <c r="E85" s="80">
        <v>19700</v>
      </c>
      <c r="F85" s="80">
        <v>19715</v>
      </c>
      <c r="G85" s="80">
        <v>19997</v>
      </c>
      <c r="H85" s="80">
        <v>20323</v>
      </c>
      <c r="I85" s="80">
        <v>20670</v>
      </c>
      <c r="J85" s="80">
        <v>21781</v>
      </c>
      <c r="K85" s="80">
        <v>22547</v>
      </c>
      <c r="L85" s="80">
        <v>23594</v>
      </c>
      <c r="M85" s="80">
        <v>24930</v>
      </c>
      <c r="N85" s="80">
        <v>26128</v>
      </c>
      <c r="O85" s="80">
        <v>27425</v>
      </c>
      <c r="P85" s="80">
        <v>28507</v>
      </c>
      <c r="Q85" s="80">
        <v>29365</v>
      </c>
    </row>
    <row r="86" spans="1:17" x14ac:dyDescent="0.35">
      <c r="A86" s="132" t="s">
        <v>89</v>
      </c>
      <c r="B86" s="140">
        <v>22863</v>
      </c>
      <c r="C86" s="140">
        <v>31353</v>
      </c>
      <c r="D86" s="140">
        <v>34730</v>
      </c>
      <c r="E86" s="140">
        <v>33231</v>
      </c>
      <c r="F86" s="140">
        <v>33045</v>
      </c>
      <c r="G86" s="140">
        <v>33245</v>
      </c>
      <c r="H86" s="140">
        <v>33487</v>
      </c>
      <c r="I86" s="140">
        <v>33468</v>
      </c>
      <c r="J86" s="140">
        <v>34527</v>
      </c>
      <c r="K86" s="140">
        <v>34730</v>
      </c>
      <c r="L86" s="140">
        <v>35722</v>
      </c>
      <c r="M86" s="140">
        <v>37037</v>
      </c>
      <c r="N86" s="140">
        <v>38321</v>
      </c>
      <c r="O86" s="140">
        <v>39824</v>
      </c>
      <c r="P86" s="140">
        <v>40814</v>
      </c>
      <c r="Q86" s="140">
        <v>41710</v>
      </c>
    </row>
    <row r="87" spans="1:17" x14ac:dyDescent="0.35">
      <c r="A87" s="78" t="s">
        <v>90</v>
      </c>
      <c r="B87" s="79">
        <v>1225</v>
      </c>
      <c r="C87" s="79">
        <v>1075</v>
      </c>
      <c r="D87" s="79">
        <v>1026</v>
      </c>
      <c r="E87" s="80">
        <v>1200</v>
      </c>
      <c r="F87" s="80">
        <v>1364</v>
      </c>
      <c r="G87" s="80">
        <v>1302</v>
      </c>
      <c r="H87" s="80">
        <v>1257</v>
      </c>
      <c r="I87" s="80">
        <v>1146</v>
      </c>
      <c r="J87" s="80">
        <v>1043</v>
      </c>
      <c r="K87" s="80">
        <v>1026</v>
      </c>
      <c r="L87" s="80">
        <v>1022</v>
      </c>
      <c r="M87" s="80">
        <v>1013</v>
      </c>
      <c r="N87" s="80">
        <v>1085</v>
      </c>
      <c r="O87" s="80">
        <v>1089</v>
      </c>
      <c r="P87" s="80">
        <v>1076</v>
      </c>
      <c r="Q87" s="80">
        <v>1189</v>
      </c>
    </row>
    <row r="88" spans="1:17" x14ac:dyDescent="0.35">
      <c r="A88" s="78" t="s">
        <v>91</v>
      </c>
      <c r="B88" s="79">
        <v>161</v>
      </c>
      <c r="C88" s="79">
        <v>169</v>
      </c>
      <c r="D88" s="79">
        <v>130</v>
      </c>
      <c r="E88" s="80">
        <v>147</v>
      </c>
      <c r="F88" s="80">
        <v>156</v>
      </c>
      <c r="G88" s="80">
        <v>151</v>
      </c>
      <c r="H88" s="80">
        <v>134</v>
      </c>
      <c r="I88" s="80">
        <v>128</v>
      </c>
      <c r="J88" s="80">
        <v>119</v>
      </c>
      <c r="K88" s="80">
        <v>130</v>
      </c>
      <c r="L88" s="80">
        <v>119</v>
      </c>
      <c r="M88" s="80">
        <v>123</v>
      </c>
      <c r="N88" s="80">
        <v>122</v>
      </c>
      <c r="O88" s="80">
        <v>118</v>
      </c>
      <c r="P88" s="80">
        <v>102</v>
      </c>
      <c r="Q88" s="80">
        <v>107</v>
      </c>
    </row>
    <row r="89" spans="1:17" x14ac:dyDescent="0.35">
      <c r="A89" s="78" t="s">
        <v>92</v>
      </c>
      <c r="B89" s="79">
        <v>98</v>
      </c>
      <c r="C89" s="79">
        <v>142</v>
      </c>
      <c r="D89" s="79">
        <v>173</v>
      </c>
      <c r="E89" s="80">
        <v>166</v>
      </c>
      <c r="F89" s="80">
        <v>168</v>
      </c>
      <c r="G89" s="80">
        <v>174</v>
      </c>
      <c r="H89" s="80">
        <v>166</v>
      </c>
      <c r="I89" s="80">
        <v>180</v>
      </c>
      <c r="J89" s="80">
        <v>175</v>
      </c>
      <c r="K89" s="80">
        <v>173</v>
      </c>
      <c r="L89" s="80">
        <v>181</v>
      </c>
      <c r="M89" s="80">
        <v>189</v>
      </c>
      <c r="N89" s="80">
        <v>186</v>
      </c>
      <c r="O89" s="80">
        <v>192</v>
      </c>
      <c r="P89" s="80">
        <v>199</v>
      </c>
      <c r="Q89" s="80">
        <v>214</v>
      </c>
    </row>
    <row r="90" spans="1:17" x14ac:dyDescent="0.35">
      <c r="A90" s="132" t="s">
        <v>75</v>
      </c>
      <c r="B90" s="127">
        <v>75041</v>
      </c>
      <c r="C90" s="127">
        <v>77293</v>
      </c>
      <c r="D90" s="127">
        <v>82645</v>
      </c>
      <c r="E90" s="127">
        <v>81650</v>
      </c>
      <c r="F90" s="127">
        <v>81656</v>
      </c>
      <c r="G90" s="127">
        <v>81712</v>
      </c>
      <c r="H90" s="127">
        <v>81919</v>
      </c>
      <c r="I90" s="127">
        <v>81951</v>
      </c>
      <c r="J90" s="127">
        <v>82166</v>
      </c>
      <c r="K90" s="127">
        <v>82645</v>
      </c>
      <c r="L90" s="127">
        <v>83822</v>
      </c>
      <c r="M90" s="127">
        <v>85538</v>
      </c>
      <c r="N90" s="127">
        <v>87477</v>
      </c>
      <c r="O90" s="127">
        <v>89597</v>
      </c>
      <c r="P90" s="127">
        <v>90474</v>
      </c>
      <c r="Q90" s="127">
        <v>92554</v>
      </c>
    </row>
    <row r="91" spans="1:17" x14ac:dyDescent="0.35">
      <c r="A91" s="238" t="s">
        <v>109</v>
      </c>
      <c r="B91" s="238"/>
      <c r="C91" s="238"/>
      <c r="D91" s="238"/>
      <c r="E91" s="238"/>
      <c r="F91" s="238"/>
      <c r="G91" s="238"/>
      <c r="H91" s="238"/>
      <c r="I91" s="238"/>
      <c r="J91" s="238"/>
      <c r="K91" s="238"/>
      <c r="L91" s="238"/>
      <c r="M91" s="238"/>
      <c r="N91" s="238"/>
      <c r="O91" s="238"/>
      <c r="P91" s="238"/>
    </row>
    <row r="94" spans="1:17" ht="15" customHeight="1" x14ac:dyDescent="0.35">
      <c r="A94" s="236" t="s">
        <v>110</v>
      </c>
      <c r="B94" s="228" t="s">
        <v>56</v>
      </c>
      <c r="C94" s="234"/>
      <c r="D94" s="234"/>
      <c r="E94" s="234"/>
      <c r="F94" s="234"/>
      <c r="G94" s="234"/>
      <c r="H94" s="235"/>
    </row>
    <row r="95" spans="1:17" x14ac:dyDescent="0.35">
      <c r="A95" s="237"/>
      <c r="B95" s="142" t="s">
        <v>94</v>
      </c>
      <c r="C95" s="142" t="s">
        <v>95</v>
      </c>
      <c r="D95" s="142" t="s">
        <v>96</v>
      </c>
      <c r="E95" s="142" t="s">
        <v>97</v>
      </c>
      <c r="F95" s="142" t="s">
        <v>98</v>
      </c>
      <c r="G95" s="142" t="s">
        <v>99</v>
      </c>
      <c r="H95" s="143" t="s">
        <v>100</v>
      </c>
    </row>
    <row r="96" spans="1:17" x14ac:dyDescent="0.35">
      <c r="A96" s="43" t="s">
        <v>106</v>
      </c>
      <c r="B96" s="44">
        <v>749</v>
      </c>
      <c r="C96" s="44">
        <v>750</v>
      </c>
      <c r="D96" s="44">
        <v>494</v>
      </c>
      <c r="E96" s="44">
        <v>324</v>
      </c>
      <c r="F96" s="44">
        <v>524</v>
      </c>
      <c r="G96" s="44">
        <v>114</v>
      </c>
      <c r="H96" s="44">
        <v>23</v>
      </c>
    </row>
    <row r="97" spans="1:14" x14ac:dyDescent="0.35">
      <c r="A97" s="43" t="s">
        <v>107</v>
      </c>
      <c r="B97" s="44">
        <v>6507</v>
      </c>
      <c r="C97" s="44">
        <v>6294</v>
      </c>
      <c r="D97" s="44">
        <v>3520</v>
      </c>
      <c r="E97" s="44">
        <v>1603</v>
      </c>
      <c r="F97" s="44">
        <v>1754</v>
      </c>
      <c r="G97" s="44">
        <v>330</v>
      </c>
      <c r="H97" s="44">
        <v>49</v>
      </c>
    </row>
    <row r="98" spans="1:14" x14ac:dyDescent="0.35">
      <c r="A98" s="43" t="s">
        <v>108</v>
      </c>
      <c r="B98" s="44">
        <v>664</v>
      </c>
      <c r="C98" s="44">
        <v>370</v>
      </c>
      <c r="D98" s="44">
        <v>162</v>
      </c>
      <c r="E98" s="44">
        <v>64</v>
      </c>
      <c r="F98" s="44">
        <v>109</v>
      </c>
      <c r="G98" s="44">
        <v>30</v>
      </c>
      <c r="H98" s="44">
        <v>3</v>
      </c>
    </row>
    <row r="99" spans="1:14" x14ac:dyDescent="0.35">
      <c r="A99" s="43" t="s">
        <v>83</v>
      </c>
      <c r="B99" s="44">
        <v>816</v>
      </c>
      <c r="C99" s="44">
        <v>1273</v>
      </c>
      <c r="D99" s="44">
        <v>1253</v>
      </c>
      <c r="E99" s="44">
        <v>1003</v>
      </c>
      <c r="F99" s="44">
        <v>1767</v>
      </c>
      <c r="G99" s="44">
        <v>567</v>
      </c>
      <c r="H99" s="44">
        <v>126</v>
      </c>
    </row>
    <row r="100" spans="1:14" x14ac:dyDescent="0.35">
      <c r="A100" s="43" t="s">
        <v>84</v>
      </c>
      <c r="B100" s="44">
        <v>3856</v>
      </c>
      <c r="C100" s="44">
        <v>4097</v>
      </c>
      <c r="D100" s="44">
        <v>2909</v>
      </c>
      <c r="E100" s="44">
        <v>1977</v>
      </c>
      <c r="F100" s="44">
        <v>3217</v>
      </c>
      <c r="G100" s="44">
        <v>1153</v>
      </c>
      <c r="H100" s="44">
        <v>194</v>
      </c>
    </row>
    <row r="101" spans="1:14" x14ac:dyDescent="0.35">
      <c r="A101" s="43" t="s">
        <v>85</v>
      </c>
      <c r="B101" s="26">
        <v>319</v>
      </c>
      <c r="C101" s="26">
        <v>145</v>
      </c>
      <c r="D101" s="26">
        <v>74</v>
      </c>
      <c r="E101" s="26">
        <v>44</v>
      </c>
      <c r="F101" s="26">
        <v>59</v>
      </c>
      <c r="G101" s="26">
        <v>29</v>
      </c>
      <c r="H101" s="26">
        <v>19</v>
      </c>
      <c r="N101" s="4" t="s">
        <v>6</v>
      </c>
    </row>
    <row r="102" spans="1:14" x14ac:dyDescent="0.35">
      <c r="A102" s="43" t="s">
        <v>87</v>
      </c>
      <c r="B102" s="44">
        <v>4484</v>
      </c>
      <c r="C102" s="44">
        <v>5207</v>
      </c>
      <c r="D102" s="44">
        <v>1517</v>
      </c>
      <c r="E102" s="44">
        <v>433</v>
      </c>
      <c r="F102" s="44">
        <v>432</v>
      </c>
      <c r="G102" s="44">
        <v>161</v>
      </c>
      <c r="H102" s="44">
        <v>111</v>
      </c>
    </row>
    <row r="103" spans="1:14" x14ac:dyDescent="0.35">
      <c r="A103" s="43" t="s">
        <v>88</v>
      </c>
      <c r="B103" s="44">
        <v>7855</v>
      </c>
      <c r="C103" s="44">
        <v>8264</v>
      </c>
      <c r="D103" s="44">
        <v>5765</v>
      </c>
      <c r="E103" s="44">
        <v>2974</v>
      </c>
      <c r="F103" s="44">
        <v>3665</v>
      </c>
      <c r="G103" s="44">
        <v>751</v>
      </c>
      <c r="H103" s="44">
        <v>91</v>
      </c>
    </row>
    <row r="104" spans="1:14" x14ac:dyDescent="0.35">
      <c r="A104" s="78" t="s">
        <v>90</v>
      </c>
      <c r="B104" s="28">
        <v>946</v>
      </c>
      <c r="C104" s="28">
        <v>210</v>
      </c>
      <c r="D104" s="28">
        <v>22</v>
      </c>
      <c r="E104" s="28">
        <v>3</v>
      </c>
      <c r="F104" s="28">
        <v>1</v>
      </c>
      <c r="G104" s="28">
        <v>0</v>
      </c>
      <c r="H104" s="28">
        <v>7</v>
      </c>
    </row>
    <row r="105" spans="1:14" x14ac:dyDescent="0.35">
      <c r="A105" s="78" t="s">
        <v>91</v>
      </c>
      <c r="B105" s="17">
        <v>48</v>
      </c>
      <c r="C105" s="17">
        <v>27</v>
      </c>
      <c r="D105" s="17">
        <v>16</v>
      </c>
      <c r="E105" s="17">
        <v>5</v>
      </c>
      <c r="F105" s="17">
        <v>8</v>
      </c>
      <c r="G105" s="17">
        <v>1</v>
      </c>
      <c r="H105" s="17">
        <v>2</v>
      </c>
    </row>
    <row r="106" spans="1:14" x14ac:dyDescent="0.35">
      <c r="A106" s="78" t="s">
        <v>92</v>
      </c>
      <c r="B106" s="28">
        <v>59</v>
      </c>
      <c r="C106" s="28">
        <v>53</v>
      </c>
      <c r="D106" s="28">
        <v>34</v>
      </c>
      <c r="E106" s="28">
        <v>15</v>
      </c>
      <c r="F106" s="28">
        <v>18</v>
      </c>
      <c r="G106" s="28">
        <v>18</v>
      </c>
      <c r="H106" s="28">
        <v>17</v>
      </c>
    </row>
    <row r="107" spans="1:14" x14ac:dyDescent="0.35">
      <c r="A107" s="132" t="s">
        <v>75</v>
      </c>
      <c r="B107" s="127">
        <v>26303</v>
      </c>
      <c r="C107" s="127">
        <v>26690</v>
      </c>
      <c r="D107" s="127">
        <v>15766</v>
      </c>
      <c r="E107" s="127">
        <v>8445</v>
      </c>
      <c r="F107" s="127">
        <v>11554</v>
      </c>
      <c r="G107" s="127">
        <v>3154</v>
      </c>
      <c r="H107" s="127">
        <v>642</v>
      </c>
    </row>
    <row r="108" spans="1:14" x14ac:dyDescent="0.35">
      <c r="A108" s="223" t="s">
        <v>111</v>
      </c>
      <c r="B108" s="224"/>
      <c r="C108" s="224"/>
      <c r="D108" s="224"/>
      <c r="E108" s="224"/>
      <c r="F108" s="224"/>
      <c r="G108" s="224"/>
      <c r="H108" s="224"/>
    </row>
    <row r="111" spans="1:14" ht="15" customHeight="1" x14ac:dyDescent="0.35">
      <c r="A111" s="244" t="s">
        <v>112</v>
      </c>
      <c r="B111" s="228" t="s">
        <v>78</v>
      </c>
      <c r="C111" s="234"/>
      <c r="D111" s="234"/>
      <c r="E111" s="234"/>
      <c r="F111" s="234"/>
      <c r="G111" s="234"/>
      <c r="H111" s="235"/>
    </row>
    <row r="112" spans="1:14" x14ac:dyDescent="0.35">
      <c r="A112" s="244"/>
      <c r="B112" s="149" t="s">
        <v>94</v>
      </c>
      <c r="C112" s="149" t="s">
        <v>95</v>
      </c>
      <c r="D112" s="149" t="s">
        <v>96</v>
      </c>
      <c r="E112" s="149" t="s">
        <v>97</v>
      </c>
      <c r="F112" s="149" t="s">
        <v>98</v>
      </c>
      <c r="G112" s="149" t="s">
        <v>99</v>
      </c>
      <c r="H112" s="149" t="s">
        <v>100</v>
      </c>
    </row>
    <row r="113" spans="1:9" x14ac:dyDescent="0.35">
      <c r="A113" s="93" t="s">
        <v>106</v>
      </c>
      <c r="B113" s="91">
        <v>698</v>
      </c>
      <c r="C113" s="91">
        <v>545</v>
      </c>
      <c r="D113" s="91">
        <v>447</v>
      </c>
      <c r="E113" s="91">
        <v>259</v>
      </c>
      <c r="F113" s="91">
        <v>513</v>
      </c>
      <c r="G113" s="91">
        <v>154</v>
      </c>
      <c r="H113" s="91">
        <v>102</v>
      </c>
    </row>
    <row r="114" spans="1:9" x14ac:dyDescent="0.35">
      <c r="A114" s="93" t="s">
        <v>107</v>
      </c>
      <c r="B114" s="91">
        <v>6079</v>
      </c>
      <c r="C114" s="91">
        <v>5215</v>
      </c>
      <c r="D114" s="91">
        <v>2853</v>
      </c>
      <c r="E114" s="91">
        <v>1470</v>
      </c>
      <c r="F114" s="91">
        <v>1449</v>
      </c>
      <c r="G114" s="91">
        <v>586</v>
      </c>
      <c r="H114" s="91">
        <v>491</v>
      </c>
    </row>
    <row r="115" spans="1:9" x14ac:dyDescent="0.35">
      <c r="A115" s="93" t="s">
        <v>108</v>
      </c>
      <c r="B115" s="91">
        <v>356</v>
      </c>
      <c r="C115" s="91">
        <v>210</v>
      </c>
      <c r="D115" s="91">
        <v>113</v>
      </c>
      <c r="E115" s="91">
        <v>77</v>
      </c>
      <c r="F115" s="91">
        <v>104</v>
      </c>
      <c r="G115" s="91">
        <v>47</v>
      </c>
      <c r="H115" s="91">
        <v>35</v>
      </c>
    </row>
    <row r="116" spans="1:9" x14ac:dyDescent="0.35">
      <c r="A116" s="93" t="s">
        <v>83</v>
      </c>
      <c r="B116" s="91">
        <v>987</v>
      </c>
      <c r="C116" s="91">
        <v>1288</v>
      </c>
      <c r="D116" s="91">
        <v>1181</v>
      </c>
      <c r="E116" s="91">
        <v>873</v>
      </c>
      <c r="F116" s="91">
        <v>1344</v>
      </c>
      <c r="G116" s="91">
        <v>680</v>
      </c>
      <c r="H116" s="91">
        <v>560</v>
      </c>
    </row>
    <row r="117" spans="1:9" x14ac:dyDescent="0.35">
      <c r="A117" s="93" t="s">
        <v>84</v>
      </c>
      <c r="B117" s="91">
        <v>4013</v>
      </c>
      <c r="C117" s="91">
        <v>3425</v>
      </c>
      <c r="D117" s="91">
        <v>2608</v>
      </c>
      <c r="E117" s="91">
        <v>1811</v>
      </c>
      <c r="F117" s="91">
        <v>2641</v>
      </c>
      <c r="G117" s="91">
        <v>1522</v>
      </c>
      <c r="H117" s="91">
        <v>1459</v>
      </c>
    </row>
    <row r="118" spans="1:9" x14ac:dyDescent="0.35">
      <c r="A118" s="93" t="s">
        <v>85</v>
      </c>
      <c r="B118" s="26">
        <v>337</v>
      </c>
      <c r="C118" s="26">
        <v>140</v>
      </c>
      <c r="D118" s="26">
        <v>80</v>
      </c>
      <c r="E118" s="26">
        <v>47</v>
      </c>
      <c r="F118" s="26">
        <v>57</v>
      </c>
      <c r="G118" s="26">
        <v>23</v>
      </c>
      <c r="H118" s="26">
        <v>27</v>
      </c>
    </row>
    <row r="119" spans="1:9" x14ac:dyDescent="0.35">
      <c r="A119" s="93" t="s">
        <v>87</v>
      </c>
      <c r="B119" s="44">
        <v>5071</v>
      </c>
      <c r="C119" s="44">
        <v>4349</v>
      </c>
      <c r="D119" s="44">
        <v>2147</v>
      </c>
      <c r="E119" s="44">
        <v>952</v>
      </c>
      <c r="F119" s="44">
        <v>796</v>
      </c>
      <c r="G119" s="44">
        <v>158</v>
      </c>
      <c r="H119" s="44">
        <v>58</v>
      </c>
    </row>
    <row r="120" spans="1:9" x14ac:dyDescent="0.35">
      <c r="A120" s="93" t="s">
        <v>88</v>
      </c>
      <c r="B120" s="44">
        <v>4858</v>
      </c>
      <c r="C120" s="44">
        <v>4483</v>
      </c>
      <c r="D120" s="44">
        <v>3804</v>
      </c>
      <c r="E120" s="44">
        <v>2358</v>
      </c>
      <c r="F120" s="44">
        <v>2687</v>
      </c>
      <c r="G120" s="44">
        <v>1295</v>
      </c>
      <c r="H120" s="44">
        <v>215</v>
      </c>
    </row>
    <row r="121" spans="1:9" x14ac:dyDescent="0.35">
      <c r="A121" s="93" t="s">
        <v>90</v>
      </c>
      <c r="B121" s="28">
        <v>855</v>
      </c>
      <c r="C121" s="28">
        <v>247</v>
      </c>
      <c r="D121" s="28">
        <v>71</v>
      </c>
      <c r="E121" s="28">
        <v>13</v>
      </c>
      <c r="F121" s="28">
        <v>10</v>
      </c>
      <c r="G121" s="28">
        <v>3</v>
      </c>
      <c r="H121" s="28">
        <v>1</v>
      </c>
    </row>
    <row r="122" spans="1:9" x14ac:dyDescent="0.35">
      <c r="A122" s="93" t="s">
        <v>91</v>
      </c>
      <c r="B122" s="17">
        <v>72</v>
      </c>
      <c r="C122" s="17">
        <v>37</v>
      </c>
      <c r="D122" s="17">
        <v>9</v>
      </c>
      <c r="E122" s="17">
        <v>11</v>
      </c>
      <c r="F122" s="17">
        <v>12</v>
      </c>
      <c r="G122" s="17">
        <v>3</v>
      </c>
      <c r="H122" s="17">
        <v>3</v>
      </c>
    </row>
    <row r="123" spans="1:9" x14ac:dyDescent="0.35">
      <c r="A123" s="93" t="s">
        <v>92</v>
      </c>
      <c r="B123" s="28">
        <v>49</v>
      </c>
      <c r="C123" s="28">
        <v>23</v>
      </c>
      <c r="D123" s="28">
        <v>23</v>
      </c>
      <c r="E123" s="28">
        <v>12</v>
      </c>
      <c r="F123" s="28">
        <v>35</v>
      </c>
      <c r="G123" s="28">
        <v>9</v>
      </c>
      <c r="H123" s="28">
        <v>15</v>
      </c>
    </row>
    <row r="124" spans="1:9" x14ac:dyDescent="0.35">
      <c r="A124" s="148" t="s">
        <v>75</v>
      </c>
      <c r="B124" s="150">
        <v>23375</v>
      </c>
      <c r="C124" s="150">
        <v>19962</v>
      </c>
      <c r="D124" s="150">
        <v>13336</v>
      </c>
      <c r="E124" s="150">
        <v>7883</v>
      </c>
      <c r="F124" s="150">
        <v>9648</v>
      </c>
      <c r="G124" s="150">
        <v>4480</v>
      </c>
      <c r="H124" s="150">
        <v>2966</v>
      </c>
    </row>
    <row r="125" spans="1:9" x14ac:dyDescent="0.35">
      <c r="A125" s="242" t="s">
        <v>113</v>
      </c>
      <c r="B125" s="243"/>
      <c r="C125" s="243"/>
      <c r="D125" s="243"/>
      <c r="E125" s="243"/>
      <c r="F125" s="243"/>
      <c r="G125" s="243"/>
      <c r="H125" s="243"/>
    </row>
    <row r="128" spans="1:9" x14ac:dyDescent="0.35">
      <c r="A128" s="232" t="s">
        <v>114</v>
      </c>
      <c r="B128" s="233"/>
      <c r="C128" s="233"/>
      <c r="D128" s="233"/>
      <c r="E128" s="241"/>
      <c r="F128" s="241"/>
      <c r="G128" s="241"/>
      <c r="H128"/>
      <c r="I128"/>
    </row>
    <row r="129" spans="1:10" x14ac:dyDescent="0.35">
      <c r="A129"/>
      <c r="B129"/>
      <c r="C129"/>
      <c r="D129"/>
      <c r="E129" s="105"/>
      <c r="F129" s="105"/>
      <c r="G129" s="105"/>
      <c r="H129"/>
      <c r="I129"/>
    </row>
    <row r="130" spans="1:10" ht="43.5" x14ac:dyDescent="0.35">
      <c r="A130" s="151" t="s">
        <v>115</v>
      </c>
      <c r="B130" s="151" t="s">
        <v>116</v>
      </c>
      <c r="C130" s="152" t="s">
        <v>117</v>
      </c>
      <c r="D130"/>
      <c r="E130" s="155" t="s">
        <v>115</v>
      </c>
      <c r="F130" s="155" t="s">
        <v>116</v>
      </c>
      <c r="G130" s="152" t="s">
        <v>117</v>
      </c>
      <c r="H130"/>
      <c r="I130"/>
    </row>
    <row r="131" spans="1:10" x14ac:dyDescent="0.35">
      <c r="A131" s="153">
        <v>44713</v>
      </c>
      <c r="B131" s="110" t="s">
        <v>118</v>
      </c>
      <c r="C131" s="109">
        <v>324.48954739999999</v>
      </c>
      <c r="D131"/>
      <c r="E131" s="156">
        <v>44713</v>
      </c>
      <c r="F131" s="110" t="s">
        <v>119</v>
      </c>
      <c r="G131" s="109">
        <v>158.88286890000001</v>
      </c>
      <c r="H131"/>
      <c r="I131"/>
    </row>
    <row r="132" spans="1:10" x14ac:dyDescent="0.35">
      <c r="A132" s="153">
        <v>44896</v>
      </c>
      <c r="B132" s="110" t="s">
        <v>118</v>
      </c>
      <c r="C132" s="109">
        <v>341.55417979999999</v>
      </c>
      <c r="D132"/>
      <c r="E132" s="156">
        <v>44896</v>
      </c>
      <c r="F132" s="110" t="s">
        <v>119</v>
      </c>
      <c r="G132" s="109">
        <v>172.660911</v>
      </c>
      <c r="H132"/>
      <c r="I132"/>
    </row>
    <row r="133" spans="1:10" x14ac:dyDescent="0.35">
      <c r="A133" s="153">
        <v>45078</v>
      </c>
      <c r="B133" s="110" t="s">
        <v>118</v>
      </c>
      <c r="C133" s="109">
        <v>315.07239859999999</v>
      </c>
      <c r="D133"/>
      <c r="E133" s="156">
        <v>45078</v>
      </c>
      <c r="F133" s="110" t="s">
        <v>119</v>
      </c>
      <c r="G133" s="109">
        <v>164.1742328</v>
      </c>
      <c r="H133"/>
      <c r="I133"/>
    </row>
    <row r="134" spans="1:10" x14ac:dyDescent="0.35">
      <c r="A134" s="153">
        <v>45261</v>
      </c>
      <c r="B134" s="110" t="s">
        <v>118</v>
      </c>
      <c r="C134" s="109">
        <v>285.7635813</v>
      </c>
      <c r="D134"/>
      <c r="E134" s="156">
        <v>45261</v>
      </c>
      <c r="F134" s="110" t="s">
        <v>119</v>
      </c>
      <c r="G134" s="109">
        <v>147.42129779999999</v>
      </c>
      <c r="H134"/>
      <c r="I134"/>
    </row>
    <row r="135" spans="1:10" x14ac:dyDescent="0.35">
      <c r="A135" s="153">
        <v>45444</v>
      </c>
      <c r="B135" s="110" t="s">
        <v>118</v>
      </c>
      <c r="C135" s="109">
        <v>231.19686949999999</v>
      </c>
      <c r="D135"/>
      <c r="E135" s="156">
        <v>45444</v>
      </c>
      <c r="F135" s="110" t="s">
        <v>119</v>
      </c>
      <c r="G135" s="109">
        <v>148.55371840000001</v>
      </c>
      <c r="H135"/>
      <c r="I135"/>
    </row>
    <row r="136" spans="1:10" x14ac:dyDescent="0.35">
      <c r="A136" s="154">
        <v>45627</v>
      </c>
      <c r="B136" s="110" t="s">
        <v>118</v>
      </c>
      <c r="C136" s="109">
        <v>214.5</v>
      </c>
      <c r="D136"/>
      <c r="E136" s="157">
        <v>45627</v>
      </c>
      <c r="F136" s="110" t="s">
        <v>119</v>
      </c>
      <c r="G136" s="109">
        <v>169</v>
      </c>
      <c r="H136"/>
      <c r="I136"/>
    </row>
    <row r="137" spans="1:10" x14ac:dyDescent="0.35">
      <c r="A137" s="154">
        <v>45809</v>
      </c>
      <c r="B137" s="110" t="s">
        <v>118</v>
      </c>
      <c r="C137" s="109">
        <v>196.1</v>
      </c>
      <c r="D137"/>
      <c r="E137" s="157">
        <v>45809</v>
      </c>
      <c r="F137" s="110" t="s">
        <v>119</v>
      </c>
      <c r="G137" s="109">
        <v>143.80000000000001</v>
      </c>
      <c r="H137"/>
      <c r="I137"/>
    </row>
    <row r="138" spans="1:10" x14ac:dyDescent="0.35">
      <c r="A138" s="154">
        <v>45992</v>
      </c>
      <c r="B138" s="110" t="s">
        <v>118</v>
      </c>
      <c r="C138" s="109">
        <v>190.7</v>
      </c>
      <c r="D138"/>
      <c r="E138" s="157">
        <v>45992</v>
      </c>
      <c r="F138" s="110" t="s">
        <v>119</v>
      </c>
      <c r="G138" s="109">
        <v>158.80000000000001</v>
      </c>
      <c r="H138"/>
      <c r="I138"/>
    </row>
    <row r="139" spans="1:10" x14ac:dyDescent="0.35">
      <c r="A139"/>
      <c r="B139"/>
      <c r="C139"/>
      <c r="D139"/>
      <c r="E139" s="105"/>
      <c r="F139" s="105"/>
      <c r="G139" s="105"/>
      <c r="H139"/>
      <c r="I139"/>
    </row>
    <row r="140" spans="1:10" x14ac:dyDescent="0.35">
      <c r="A140" s="232" t="s">
        <v>120</v>
      </c>
      <c r="B140" s="233"/>
      <c r="C140" s="233"/>
      <c r="D140" s="233"/>
      <c r="E140" s="233"/>
      <c r="F140" s="233"/>
      <c r="G140" s="233"/>
      <c r="H140" s="233"/>
      <c r="I140" s="233"/>
    </row>
    <row r="141" spans="1:10" x14ac:dyDescent="0.35">
      <c r="A141" s="105"/>
      <c r="B141" s="105"/>
      <c r="C141" s="105"/>
      <c r="D141"/>
      <c r="E141"/>
      <c r="F141"/>
      <c r="G141"/>
      <c r="H141"/>
      <c r="I141"/>
    </row>
    <row r="142" spans="1:10" x14ac:dyDescent="0.35">
      <c r="A142" s="151" t="s">
        <v>121</v>
      </c>
      <c r="B142" s="158">
        <v>44713</v>
      </c>
      <c r="C142" s="158">
        <v>44896</v>
      </c>
      <c r="D142" s="158">
        <v>45078</v>
      </c>
      <c r="E142" s="158">
        <v>45261</v>
      </c>
      <c r="F142" s="158">
        <v>45444</v>
      </c>
      <c r="G142" s="158">
        <v>45627</v>
      </c>
      <c r="H142" s="159">
        <v>45809</v>
      </c>
      <c r="I142" s="159">
        <v>45992</v>
      </c>
      <c r="J142"/>
    </row>
    <row r="143" spans="1:10" x14ac:dyDescent="0.35">
      <c r="A143" s="160" t="s">
        <v>122</v>
      </c>
      <c r="B143" s="108">
        <v>0.2145</v>
      </c>
      <c r="C143" s="108">
        <v>0.2079</v>
      </c>
      <c r="D143" s="108">
        <v>0.2409</v>
      </c>
      <c r="E143" s="108">
        <v>0.28189999999999998</v>
      </c>
      <c r="F143" s="108">
        <v>0.37090000000000001</v>
      </c>
      <c r="G143" s="108">
        <v>0.33510000000000001</v>
      </c>
      <c r="H143" s="108">
        <v>0.35349999999999998</v>
      </c>
      <c r="I143" s="108">
        <v>0.32440000000000002</v>
      </c>
      <c r="J143"/>
    </row>
    <row r="144" spans="1:10" x14ac:dyDescent="0.35">
      <c r="A144" s="160" t="s">
        <v>123</v>
      </c>
      <c r="B144" s="108">
        <v>0.14480000000000001</v>
      </c>
      <c r="C144" s="108">
        <v>0.17419999999999999</v>
      </c>
      <c r="D144" s="108">
        <v>0.1636</v>
      </c>
      <c r="E144" s="108">
        <v>0.2258</v>
      </c>
      <c r="F144" s="108">
        <v>0.21010000000000001</v>
      </c>
      <c r="G144" s="108">
        <v>0.28739999999999999</v>
      </c>
      <c r="H144" s="108">
        <v>0.2482</v>
      </c>
      <c r="I144" s="108">
        <v>0.31380000000000002</v>
      </c>
      <c r="J144"/>
    </row>
    <row r="145" spans="1:10" x14ac:dyDescent="0.35">
      <c r="A145" s="160" t="s">
        <v>124</v>
      </c>
      <c r="B145" s="108">
        <v>0.15670000000000001</v>
      </c>
      <c r="C145" s="108">
        <v>0.13980000000000001</v>
      </c>
      <c r="D145" s="108">
        <v>0.1522</v>
      </c>
      <c r="E145" s="108">
        <v>0.13400000000000001</v>
      </c>
      <c r="F145" s="108">
        <v>0.1431</v>
      </c>
      <c r="G145" s="108">
        <v>0.1573</v>
      </c>
      <c r="H145" s="108">
        <v>0.17219999999999999</v>
      </c>
      <c r="I145" s="108">
        <v>0.17549999999999999</v>
      </c>
      <c r="J145"/>
    </row>
    <row r="146" spans="1:10" x14ac:dyDescent="0.35">
      <c r="A146" s="160" t="s">
        <v>125</v>
      </c>
      <c r="B146" s="108">
        <v>0.1431</v>
      </c>
      <c r="C146" s="108">
        <v>0.1055</v>
      </c>
      <c r="D146" s="108">
        <v>0.1215</v>
      </c>
      <c r="E146" s="108">
        <v>8.3000000000000004E-2</v>
      </c>
      <c r="F146" s="108">
        <v>9.3100000000000002E-2</v>
      </c>
      <c r="G146" s="108">
        <v>8.1000000000000003E-2</v>
      </c>
      <c r="H146" s="108">
        <v>0.1085</v>
      </c>
      <c r="I146" s="108">
        <v>7.9899999999999999E-2</v>
      </c>
      <c r="J146"/>
    </row>
    <row r="147" spans="1:10" x14ac:dyDescent="0.35">
      <c r="A147" s="160" t="s">
        <v>126</v>
      </c>
      <c r="B147" s="108">
        <v>0.1681</v>
      </c>
      <c r="C147" s="108">
        <v>0.2016</v>
      </c>
      <c r="D147" s="108">
        <v>0.18149999999999999</v>
      </c>
      <c r="E147" s="108">
        <v>0.1492</v>
      </c>
      <c r="F147" s="108">
        <v>9.4600000000000004E-2</v>
      </c>
      <c r="G147" s="108">
        <v>7.9899999999999999E-2</v>
      </c>
      <c r="H147" s="108">
        <v>8.8900000000000007E-2</v>
      </c>
      <c r="I147" s="108">
        <v>8.7499999999999994E-2</v>
      </c>
      <c r="J147"/>
    </row>
    <row r="148" spans="1:10" x14ac:dyDescent="0.35">
      <c r="A148" s="160" t="s">
        <v>127</v>
      </c>
      <c r="B148" s="108">
        <v>0.15820000000000001</v>
      </c>
      <c r="C148" s="108">
        <v>8.9599999999999999E-2</v>
      </c>
      <c r="D148" s="108">
        <v>8.6499999999999994E-2</v>
      </c>
      <c r="E148" s="108">
        <v>7.0900000000000005E-2</v>
      </c>
      <c r="F148" s="108">
        <v>5.3600000000000002E-2</v>
      </c>
      <c r="G148" s="108">
        <v>3.2300000000000002E-2</v>
      </c>
      <c r="H148" s="108">
        <v>2.29E-2</v>
      </c>
      <c r="I148" s="108">
        <v>1.6500000000000001E-2</v>
      </c>
      <c r="J148"/>
    </row>
    <row r="149" spans="1:10" x14ac:dyDescent="0.35">
      <c r="A149" s="161" t="s">
        <v>128</v>
      </c>
      <c r="B149" s="108">
        <v>1.47E-2</v>
      </c>
      <c r="C149" s="108">
        <v>8.14E-2</v>
      </c>
      <c r="D149" s="108">
        <v>5.3800000000000001E-2</v>
      </c>
      <c r="E149" s="108">
        <v>5.5300000000000002E-2</v>
      </c>
      <c r="F149" s="108">
        <v>3.4700000000000002E-2</v>
      </c>
      <c r="G149" s="108">
        <v>2.7099999999999999E-2</v>
      </c>
      <c r="H149" s="108">
        <v>5.7999999999999996E-3</v>
      </c>
      <c r="I149" s="108">
        <v>2.3999999999999998E-3</v>
      </c>
      <c r="J149"/>
    </row>
    <row r="150" spans="1:10" x14ac:dyDescent="0.35">
      <c r="A150"/>
      <c r="B150" s="106"/>
      <c r="C150" s="107"/>
      <c r="D150"/>
      <c r="E150" s="105"/>
      <c r="F150" s="105"/>
      <c r="G150" s="111"/>
      <c r="H150"/>
      <c r="I150"/>
    </row>
    <row r="151" spans="1:10" x14ac:dyDescent="0.35">
      <c r="A151"/>
      <c r="B151" s="106"/>
      <c r="C151" s="107"/>
      <c r="D151"/>
      <c r="E151" s="105"/>
      <c r="F151" s="105"/>
      <c r="G151" s="105"/>
      <c r="H151"/>
      <c r="I151"/>
    </row>
    <row r="152" spans="1:10" x14ac:dyDescent="0.35">
      <c r="A152" s="232" t="s">
        <v>129</v>
      </c>
      <c r="B152" s="233"/>
      <c r="C152" s="233"/>
      <c r="D152" s="233"/>
      <c r="E152" s="233"/>
      <c r="F152" s="233"/>
      <c r="G152" s="233"/>
      <c r="H152" s="233"/>
      <c r="I152" s="233"/>
    </row>
    <row r="153" spans="1:10" x14ac:dyDescent="0.35">
      <c r="A153"/>
      <c r="B153" s="106"/>
      <c r="C153" s="107"/>
      <c r="D153"/>
      <c r="E153" s="105"/>
      <c r="F153" s="105"/>
      <c r="G153" s="105"/>
      <c r="H153"/>
      <c r="I153"/>
    </row>
    <row r="154" spans="1:10" x14ac:dyDescent="0.35">
      <c r="A154" s="151" t="s">
        <v>121</v>
      </c>
      <c r="B154" s="158">
        <v>44713</v>
      </c>
      <c r="C154" s="158">
        <v>44896</v>
      </c>
      <c r="D154" s="158">
        <v>45078</v>
      </c>
      <c r="E154" s="158">
        <v>45261</v>
      </c>
      <c r="F154" s="158">
        <v>45444</v>
      </c>
      <c r="G154" s="158">
        <v>45627</v>
      </c>
      <c r="H154" s="159">
        <v>45809</v>
      </c>
      <c r="I154" s="159">
        <v>45992</v>
      </c>
      <c r="J154"/>
    </row>
    <row r="155" spans="1:10" x14ac:dyDescent="0.35">
      <c r="A155" s="160" t="s">
        <v>122</v>
      </c>
      <c r="B155" s="108">
        <v>0.4138</v>
      </c>
      <c r="C155" s="108">
        <v>0.34320000000000001</v>
      </c>
      <c r="D155" s="108">
        <v>0.40579999999999999</v>
      </c>
      <c r="E155" s="108">
        <v>0.46500000000000002</v>
      </c>
      <c r="F155" s="108">
        <v>0.45939999999999998</v>
      </c>
      <c r="G155" s="108">
        <v>0.37480000000000002</v>
      </c>
      <c r="H155" s="108">
        <v>0.4763</v>
      </c>
      <c r="I155" s="108">
        <v>0.36320000000000002</v>
      </c>
      <c r="J155"/>
    </row>
    <row r="156" spans="1:10" x14ac:dyDescent="0.35">
      <c r="A156" s="160" t="s">
        <v>123</v>
      </c>
      <c r="B156" s="108">
        <v>0.26300000000000001</v>
      </c>
      <c r="C156" s="108">
        <v>0.30580000000000002</v>
      </c>
      <c r="D156" s="108">
        <v>0.2697</v>
      </c>
      <c r="E156" s="108">
        <v>0.2898</v>
      </c>
      <c r="F156" s="108">
        <v>0.26179999999999998</v>
      </c>
      <c r="G156" s="108">
        <v>0.32140000000000002</v>
      </c>
      <c r="H156" s="108">
        <v>0.28739999999999999</v>
      </c>
      <c r="I156" s="108">
        <v>0.42180000000000001</v>
      </c>
      <c r="J156"/>
    </row>
    <row r="157" spans="1:10" x14ac:dyDescent="0.35">
      <c r="A157" s="160" t="s">
        <v>124</v>
      </c>
      <c r="B157" s="108">
        <v>0.18820000000000001</v>
      </c>
      <c r="C157" s="108">
        <v>0.2213</v>
      </c>
      <c r="D157" s="108">
        <v>0.16320000000000001</v>
      </c>
      <c r="E157" s="108">
        <v>0.13769999999999999</v>
      </c>
      <c r="F157" s="108">
        <v>0.1673</v>
      </c>
      <c r="G157" s="108">
        <v>0.15870000000000001</v>
      </c>
      <c r="H157" s="108">
        <v>0.12559999999999999</v>
      </c>
      <c r="I157" s="108">
        <v>0.1229</v>
      </c>
      <c r="J157"/>
    </row>
    <row r="158" spans="1:10" x14ac:dyDescent="0.35">
      <c r="A158" s="160" t="s">
        <v>125</v>
      </c>
      <c r="B158" s="108">
        <v>8.0600000000000005E-2</v>
      </c>
      <c r="C158" s="108">
        <v>7.6899999999999996E-2</v>
      </c>
      <c r="D158" s="108">
        <v>0.1022</v>
      </c>
      <c r="E158" s="108">
        <v>5.4399999999999997E-2</v>
      </c>
      <c r="F158" s="108">
        <v>5.7099999999999998E-2</v>
      </c>
      <c r="G158" s="108">
        <v>7.0400000000000004E-2</v>
      </c>
      <c r="H158" s="108">
        <v>5.5E-2</v>
      </c>
      <c r="I158" s="108">
        <v>3.5099999999999999E-2</v>
      </c>
      <c r="J158"/>
    </row>
    <row r="159" spans="1:10" x14ac:dyDescent="0.35">
      <c r="A159" s="160" t="s">
        <v>126</v>
      </c>
      <c r="B159" s="108">
        <v>4.0800000000000003E-2</v>
      </c>
      <c r="C159" s="108">
        <v>4.0800000000000003E-2</v>
      </c>
      <c r="D159" s="108">
        <v>4.9000000000000002E-2</v>
      </c>
      <c r="E159" s="108">
        <v>4.0500000000000001E-2</v>
      </c>
      <c r="F159" s="108">
        <v>4.1700000000000001E-2</v>
      </c>
      <c r="G159" s="108">
        <v>5.8799999999999998E-2</v>
      </c>
      <c r="H159" s="108">
        <v>3.9399999999999998E-2</v>
      </c>
      <c r="I159" s="108">
        <v>3.5000000000000003E-2</v>
      </c>
      <c r="J159"/>
    </row>
    <row r="160" spans="1:10" x14ac:dyDescent="0.35">
      <c r="A160" s="160" t="s">
        <v>127</v>
      </c>
      <c r="B160" s="108">
        <v>9.7000000000000003E-3</v>
      </c>
      <c r="C160" s="108">
        <v>7.6E-3</v>
      </c>
      <c r="D160" s="108">
        <v>6.4000000000000003E-3</v>
      </c>
      <c r="E160" s="108">
        <v>9.7000000000000003E-3</v>
      </c>
      <c r="F160" s="108">
        <v>9.7000000000000003E-3</v>
      </c>
      <c r="G160" s="108">
        <v>1.17E-2</v>
      </c>
      <c r="H160" s="108">
        <v>1.12E-2</v>
      </c>
      <c r="I160" s="108">
        <v>1.2999999999999999E-2</v>
      </c>
      <c r="J160"/>
    </row>
    <row r="161" spans="1:10" x14ac:dyDescent="0.35">
      <c r="A161" s="161" t="s">
        <v>128</v>
      </c>
      <c r="B161" s="108">
        <v>3.8999999999999998E-3</v>
      </c>
      <c r="C161" s="108">
        <v>4.3E-3</v>
      </c>
      <c r="D161" s="108">
        <v>3.5999999999999999E-3</v>
      </c>
      <c r="E161" s="108">
        <v>3.0000000000000001E-3</v>
      </c>
      <c r="F161" s="108">
        <v>3.0999999999999999E-3</v>
      </c>
      <c r="G161" s="108">
        <v>4.3E-3</v>
      </c>
      <c r="H161" s="108">
        <v>5.1000000000000004E-3</v>
      </c>
      <c r="I161" s="108">
        <v>8.9999999999999993E-3</v>
      </c>
      <c r="J161"/>
    </row>
    <row r="162" spans="1:10" x14ac:dyDescent="0.35">
      <c r="A162"/>
      <c r="B162"/>
      <c r="C162"/>
      <c r="D162"/>
      <c r="E162"/>
      <c r="F162"/>
      <c r="G162" s="107"/>
      <c r="H162"/>
      <c r="I162"/>
    </row>
  </sheetData>
  <sheetProtection algorithmName="SHA-512" hashValue="HBhN6fX3zcTlyGLYqO+HKNblDIg8AJNKHv/eVPL2XIFtBqQxNrTgIkPBjkwaFhztW6jTxGdgDqZKqIKzxrlcWg==" saltValue="eHB2zmj3ewMzUxGWhX+EfQ==" spinCount="100000" sheet="1" formatCells="0" formatColumns="0" formatRows="0" insertColumns="0" insertRows="0" insertHyperlinks="0" deleteColumns="0" deleteRows="0" sort="0" autoFilter="0" pivotTables="0"/>
  <mergeCells count="16">
    <mergeCell ref="A152:I152"/>
    <mergeCell ref="A140:I140"/>
    <mergeCell ref="B42:H42"/>
    <mergeCell ref="A94:A95"/>
    <mergeCell ref="A42:A43"/>
    <mergeCell ref="A59:A60"/>
    <mergeCell ref="B59:H59"/>
    <mergeCell ref="A91:P91"/>
    <mergeCell ref="A73:H73"/>
    <mergeCell ref="A56:H56"/>
    <mergeCell ref="B94:H94"/>
    <mergeCell ref="A128:G128"/>
    <mergeCell ref="A125:H125"/>
    <mergeCell ref="A108:H108"/>
    <mergeCell ref="A111:A112"/>
    <mergeCell ref="B111:H111"/>
  </mergeCells>
  <hyperlinks>
    <hyperlink ref="A10" location="Claims_being_Processed​" display="Claims being Processed​" xr:uid="{00000000-0004-0000-0200-000000000000}"/>
    <hyperlink ref="A11" location="'Claims Being Processed'!Age_distribution_of_Claims_being_processed​" display="Age distribution of claims being processed​" xr:uid="{00000000-0004-0000-0200-000001000000}"/>
    <hyperlink ref="A12" location="'Claims Being Processed'!Claims_on_hand​_1" display="Claims on hand​" xr:uid="{00000000-0004-0000-0200-000002000000}"/>
    <hyperlink ref="A13" location="'Claims Being Processed'!Age_distribution_of_all_claims_on_hand​" display="Age distribution of claims on hand​" xr:uid="{00000000-0004-0000-0200-000003000000}"/>
  </hyperlinks>
  <pageMargins left="0.25" right="0.25" top="0.75" bottom="0.75" header="0.3" footer="0.3"/>
  <pageSetup paperSize="9" scale="3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pageSetUpPr fitToPage="1"/>
  </sheetPr>
  <dimension ref="A1:AL71"/>
  <sheetViews>
    <sheetView showGridLines="0" zoomScale="90" zoomScaleNormal="90" workbookViewId="0"/>
  </sheetViews>
  <sheetFormatPr defaultColWidth="9.1796875" defaultRowHeight="14.5" x14ac:dyDescent="0.35"/>
  <cols>
    <col min="1" max="1" width="41.54296875" style="4" customWidth="1"/>
    <col min="2" max="4" width="10.7265625" style="4" customWidth="1"/>
    <col min="5" max="19" width="9.1796875" style="4" customWidth="1"/>
    <col min="20" max="20" width="11.1796875" style="4" customWidth="1"/>
    <col min="21" max="16384" width="9.1796875" style="4"/>
  </cols>
  <sheetData>
    <row r="1" spans="1:20" s="2" customFormat="1" x14ac:dyDescent="0.35">
      <c r="A1" s="1"/>
      <c r="B1" s="1"/>
      <c r="C1" s="1"/>
      <c r="D1" s="1"/>
      <c r="E1" s="1"/>
      <c r="F1" s="1"/>
      <c r="G1" s="1"/>
      <c r="H1" s="1"/>
      <c r="I1" s="1"/>
      <c r="J1" s="1"/>
      <c r="K1" s="1"/>
      <c r="L1" s="1"/>
      <c r="M1" s="1"/>
      <c r="N1" s="1"/>
      <c r="O1" s="1"/>
      <c r="P1" s="1"/>
      <c r="Q1" s="1"/>
      <c r="R1" s="1"/>
      <c r="S1" s="1"/>
      <c r="T1" s="1"/>
    </row>
    <row r="2" spans="1:20" s="2" customFormat="1" x14ac:dyDescent="0.35">
      <c r="A2" s="1"/>
      <c r="B2" s="1"/>
      <c r="C2" s="1"/>
      <c r="D2" s="1"/>
      <c r="E2" s="1"/>
      <c r="F2" s="1"/>
      <c r="G2" s="1"/>
      <c r="H2" s="1"/>
      <c r="I2" s="1"/>
      <c r="J2" s="1"/>
      <c r="K2" s="1"/>
      <c r="L2" s="1"/>
      <c r="M2" s="1"/>
      <c r="N2" s="1"/>
      <c r="O2" s="1"/>
      <c r="P2" s="1"/>
      <c r="Q2" s="1"/>
      <c r="R2" s="1"/>
      <c r="S2" s="1"/>
      <c r="T2" s="1"/>
    </row>
    <row r="3" spans="1:20" s="2" customFormat="1" x14ac:dyDescent="0.35">
      <c r="A3" s="1"/>
      <c r="B3" s="1"/>
      <c r="C3" s="1"/>
      <c r="D3" s="1"/>
      <c r="E3" s="1"/>
      <c r="F3" s="1"/>
      <c r="G3" s="1"/>
      <c r="H3" s="1"/>
      <c r="I3" s="1"/>
      <c r="J3" s="1"/>
      <c r="K3" s="1"/>
      <c r="L3" s="1"/>
      <c r="M3" s="1"/>
      <c r="N3" s="1"/>
      <c r="O3" s="1"/>
      <c r="P3" s="1"/>
      <c r="Q3" s="1"/>
      <c r="R3" s="1"/>
      <c r="S3" s="1"/>
      <c r="T3" s="1"/>
    </row>
    <row r="4" spans="1:20" s="2" customFormat="1" x14ac:dyDescent="0.35">
      <c r="A4" s="1"/>
      <c r="B4" s="1"/>
      <c r="C4" s="1"/>
      <c r="D4" s="1"/>
      <c r="E4" s="1"/>
      <c r="F4" s="1"/>
      <c r="G4" s="1"/>
      <c r="H4" s="1"/>
      <c r="I4" s="1"/>
      <c r="J4" s="1"/>
      <c r="K4" s="1"/>
      <c r="L4" s="1"/>
      <c r="M4" s="1"/>
      <c r="N4" s="1"/>
      <c r="O4" s="1"/>
      <c r="P4" s="1"/>
      <c r="Q4" s="1"/>
      <c r="R4" s="1"/>
      <c r="S4" s="1"/>
      <c r="T4" s="1"/>
    </row>
    <row r="5" spans="1:20" s="2" customFormat="1" x14ac:dyDescent="0.35">
      <c r="A5" s="1"/>
      <c r="B5" s="1"/>
      <c r="C5" s="1"/>
      <c r="D5" s="1"/>
      <c r="E5" s="1"/>
      <c r="F5" s="1"/>
      <c r="G5" s="1"/>
      <c r="H5" s="1"/>
      <c r="I5" s="1"/>
      <c r="J5" s="1"/>
      <c r="K5" s="1"/>
      <c r="L5" s="1"/>
      <c r="M5" s="1"/>
      <c r="N5" s="1"/>
      <c r="O5" s="1"/>
      <c r="P5" s="1"/>
      <c r="Q5" s="1"/>
      <c r="R5" s="1"/>
      <c r="S5" s="1"/>
      <c r="T5" s="1"/>
    </row>
    <row r="6" spans="1:20" s="2" customFormat="1" x14ac:dyDescent="0.35">
      <c r="A6" s="3"/>
      <c r="B6" s="3"/>
      <c r="C6" s="3"/>
      <c r="D6" s="3"/>
      <c r="E6" s="3"/>
      <c r="F6" s="3"/>
      <c r="G6" s="3"/>
      <c r="H6" s="3"/>
      <c r="I6" s="3"/>
      <c r="J6" s="3"/>
      <c r="K6" s="3"/>
      <c r="L6" s="3"/>
      <c r="M6" s="1"/>
      <c r="N6" s="1"/>
      <c r="O6" s="1"/>
      <c r="P6" s="1"/>
      <c r="Q6" s="1"/>
      <c r="R6" s="1"/>
      <c r="S6" s="1"/>
      <c r="T6" s="1"/>
    </row>
    <row r="7" spans="1:20" s="2" customFormat="1" x14ac:dyDescent="0.35">
      <c r="A7" s="3"/>
      <c r="B7" s="3"/>
      <c r="C7" s="3"/>
      <c r="D7" s="3"/>
      <c r="E7" s="3"/>
      <c r="F7" s="3"/>
      <c r="G7" s="3"/>
      <c r="H7" s="3"/>
      <c r="I7" s="3"/>
      <c r="J7" s="3"/>
      <c r="K7" s="3"/>
      <c r="L7" s="3"/>
      <c r="M7" s="1"/>
      <c r="N7" s="1"/>
      <c r="O7" s="1"/>
      <c r="P7" s="1"/>
      <c r="Q7" s="1"/>
      <c r="R7" s="1"/>
      <c r="S7" s="1"/>
      <c r="T7" s="1"/>
    </row>
    <row r="8" spans="1:20" x14ac:dyDescent="0.35">
      <c r="T8" s="123">
        <v>46022</v>
      </c>
    </row>
    <row r="9" spans="1:20" ht="18.5" x14ac:dyDescent="0.45">
      <c r="A9" s="5" t="s">
        <v>130</v>
      </c>
      <c r="C9" s="247" t="s">
        <v>131</v>
      </c>
      <c r="D9" s="247"/>
      <c r="E9" s="247"/>
      <c r="F9" s="247"/>
      <c r="G9" s="247"/>
      <c r="H9" s="247"/>
      <c r="I9" s="247"/>
      <c r="J9" s="247"/>
      <c r="K9" s="247"/>
      <c r="L9" s="247"/>
      <c r="M9" s="247"/>
      <c r="N9" s="247"/>
      <c r="O9" s="247"/>
      <c r="P9" s="247"/>
      <c r="Q9" s="247"/>
      <c r="R9" s="247"/>
      <c r="S9" s="247"/>
    </row>
    <row r="10" spans="1:20" x14ac:dyDescent="0.35">
      <c r="A10" s="196" t="s">
        <v>16</v>
      </c>
    </row>
    <row r="11" spans="1:20" x14ac:dyDescent="0.35">
      <c r="A11" s="196" t="s">
        <v>17</v>
      </c>
      <c r="Q11" s="7"/>
    </row>
    <row r="17" spans="1:38" x14ac:dyDescent="0.35">
      <c r="AE17" s="77"/>
      <c r="AF17" s="77"/>
      <c r="AG17" s="77"/>
      <c r="AH17" s="77"/>
      <c r="AI17" s="77"/>
      <c r="AJ17" s="77"/>
      <c r="AK17" s="76"/>
      <c r="AL17" s="76"/>
    </row>
    <row r="18" spans="1:38" x14ac:dyDescent="0.35">
      <c r="AE18" s="77"/>
      <c r="AF18" s="77"/>
      <c r="AG18" s="77"/>
      <c r="AH18" s="77"/>
      <c r="AI18" s="77"/>
      <c r="AJ18" s="77"/>
      <c r="AK18" s="76"/>
      <c r="AL18" s="76"/>
    </row>
    <row r="19" spans="1:38" x14ac:dyDescent="0.35">
      <c r="AE19" s="77"/>
      <c r="AF19" s="77"/>
      <c r="AG19" s="77"/>
      <c r="AH19" s="77"/>
      <c r="AI19" s="77"/>
      <c r="AJ19" s="77"/>
      <c r="AK19" s="76"/>
      <c r="AL19" s="76"/>
    </row>
    <row r="20" spans="1:38" x14ac:dyDescent="0.35">
      <c r="AE20" s="77"/>
      <c r="AF20" s="77"/>
      <c r="AG20" s="77"/>
      <c r="AH20" s="77"/>
      <c r="AI20" s="77"/>
      <c r="AJ20" s="77"/>
      <c r="AK20" s="76"/>
      <c r="AL20" s="76"/>
    </row>
    <row r="27" spans="1:38" ht="43.5" x14ac:dyDescent="0.35">
      <c r="A27" s="146" t="s">
        <v>132</v>
      </c>
      <c r="B27" s="128" t="s">
        <v>32</v>
      </c>
      <c r="C27" s="128" t="s">
        <v>33</v>
      </c>
      <c r="D27" s="128" t="s">
        <v>133</v>
      </c>
      <c r="E27" s="138">
        <v>45627</v>
      </c>
      <c r="F27" s="138">
        <v>45658</v>
      </c>
      <c r="G27" s="138">
        <v>45689</v>
      </c>
      <c r="H27" s="138">
        <v>45717</v>
      </c>
      <c r="I27" s="138">
        <v>45748</v>
      </c>
      <c r="J27" s="138">
        <v>45778</v>
      </c>
      <c r="K27" s="138">
        <v>45809</v>
      </c>
      <c r="L27" s="138">
        <v>45839</v>
      </c>
      <c r="M27" s="138">
        <v>45870</v>
      </c>
      <c r="N27" s="138">
        <v>45901</v>
      </c>
      <c r="O27" s="138">
        <v>45931</v>
      </c>
      <c r="P27" s="138">
        <v>45962</v>
      </c>
      <c r="Q27" s="138">
        <v>45992</v>
      </c>
      <c r="R27" s="128" t="s">
        <v>134</v>
      </c>
      <c r="S27" s="128" t="s">
        <v>135</v>
      </c>
      <c r="T27" s="129" t="s">
        <v>136</v>
      </c>
    </row>
    <row r="28" spans="1:38" ht="16.5" x14ac:dyDescent="0.35">
      <c r="A28" s="78" t="s">
        <v>137</v>
      </c>
      <c r="B28" s="79">
        <v>9107</v>
      </c>
      <c r="C28" s="79">
        <v>12124</v>
      </c>
      <c r="D28" s="79">
        <v>12578</v>
      </c>
      <c r="E28" s="80">
        <v>726</v>
      </c>
      <c r="F28" s="80">
        <v>855</v>
      </c>
      <c r="G28" s="80">
        <v>1120</v>
      </c>
      <c r="H28" s="80">
        <v>1272</v>
      </c>
      <c r="I28" s="80">
        <v>982</v>
      </c>
      <c r="J28" s="80">
        <v>1482</v>
      </c>
      <c r="K28" s="80">
        <v>1188</v>
      </c>
      <c r="L28" s="80">
        <v>1379</v>
      </c>
      <c r="M28" s="80">
        <v>1369</v>
      </c>
      <c r="N28" s="80">
        <v>1483</v>
      </c>
      <c r="O28" s="80">
        <v>1555</v>
      </c>
      <c r="P28" s="80">
        <v>1314</v>
      </c>
      <c r="Q28" s="80">
        <v>935</v>
      </c>
      <c r="R28" s="14">
        <v>8035</v>
      </c>
      <c r="S28" s="14">
        <v>5679</v>
      </c>
      <c r="T28" s="16">
        <v>0.41486177143863356</v>
      </c>
    </row>
    <row r="29" spans="1:38" ht="16.5" x14ac:dyDescent="0.35">
      <c r="A29" s="78" t="s">
        <v>138</v>
      </c>
      <c r="B29" s="79">
        <v>30767</v>
      </c>
      <c r="C29" s="79">
        <v>45307</v>
      </c>
      <c r="D29" s="79">
        <v>40128</v>
      </c>
      <c r="E29" s="80">
        <v>2422</v>
      </c>
      <c r="F29" s="80">
        <v>2941</v>
      </c>
      <c r="G29" s="80">
        <v>3642</v>
      </c>
      <c r="H29" s="80">
        <v>3666</v>
      </c>
      <c r="I29" s="80">
        <v>2865</v>
      </c>
      <c r="J29" s="80">
        <v>3927</v>
      </c>
      <c r="K29" s="80">
        <v>3171</v>
      </c>
      <c r="L29" s="80">
        <v>3501</v>
      </c>
      <c r="M29" s="80">
        <v>3001</v>
      </c>
      <c r="N29" s="80">
        <v>2914</v>
      </c>
      <c r="O29" s="80">
        <v>2916</v>
      </c>
      <c r="P29" s="80">
        <v>2625</v>
      </c>
      <c r="Q29" s="80">
        <v>2009</v>
      </c>
      <c r="R29" s="14">
        <v>16966</v>
      </c>
      <c r="S29" s="14">
        <v>19916</v>
      </c>
      <c r="T29" s="16">
        <v>-0.14812211287407109</v>
      </c>
    </row>
    <row r="30" spans="1:38" x14ac:dyDescent="0.35">
      <c r="A30" s="78" t="s">
        <v>108</v>
      </c>
      <c r="B30" s="79">
        <v>5733</v>
      </c>
      <c r="C30" s="79">
        <v>7580</v>
      </c>
      <c r="D30" s="79">
        <v>7467</v>
      </c>
      <c r="E30" s="80">
        <v>434</v>
      </c>
      <c r="F30" s="80">
        <v>543</v>
      </c>
      <c r="G30" s="80">
        <v>666</v>
      </c>
      <c r="H30" s="80">
        <v>710</v>
      </c>
      <c r="I30" s="80">
        <v>563</v>
      </c>
      <c r="J30" s="80">
        <v>939</v>
      </c>
      <c r="K30" s="80">
        <v>817</v>
      </c>
      <c r="L30" s="80">
        <v>924</v>
      </c>
      <c r="M30" s="80">
        <v>900</v>
      </c>
      <c r="N30" s="80">
        <v>970</v>
      </c>
      <c r="O30" s="80">
        <v>947</v>
      </c>
      <c r="P30" s="80">
        <v>792</v>
      </c>
      <c r="Q30" s="80">
        <v>533</v>
      </c>
      <c r="R30" s="14">
        <v>5066</v>
      </c>
      <c r="S30" s="14">
        <v>3229</v>
      </c>
      <c r="T30" s="16">
        <v>0.56890678228553737</v>
      </c>
    </row>
    <row r="31" spans="1:38" x14ac:dyDescent="0.35">
      <c r="A31" s="78" t="s">
        <v>85</v>
      </c>
      <c r="B31" s="79">
        <v>1459</v>
      </c>
      <c r="C31" s="79">
        <v>1716</v>
      </c>
      <c r="D31" s="79">
        <v>1670</v>
      </c>
      <c r="E31" s="80">
        <v>134</v>
      </c>
      <c r="F31" s="80">
        <v>129</v>
      </c>
      <c r="G31" s="80">
        <v>134</v>
      </c>
      <c r="H31" s="80">
        <v>124</v>
      </c>
      <c r="I31" s="80">
        <v>137</v>
      </c>
      <c r="J31" s="80">
        <v>134</v>
      </c>
      <c r="K31" s="80">
        <v>156</v>
      </c>
      <c r="L31" s="80">
        <v>208</v>
      </c>
      <c r="M31" s="80">
        <v>155</v>
      </c>
      <c r="N31" s="80">
        <v>111</v>
      </c>
      <c r="O31" s="80">
        <v>179</v>
      </c>
      <c r="P31" s="80">
        <v>127</v>
      </c>
      <c r="Q31" s="80">
        <v>104</v>
      </c>
      <c r="R31" s="14">
        <v>884</v>
      </c>
      <c r="S31" s="14">
        <v>856</v>
      </c>
      <c r="T31" s="16">
        <v>3.2710280373831772E-2</v>
      </c>
    </row>
    <row r="32" spans="1:38" x14ac:dyDescent="0.35">
      <c r="A32" s="132" t="s">
        <v>139</v>
      </c>
      <c r="B32" s="127">
        <v>47066</v>
      </c>
      <c r="C32" s="127">
        <v>66727</v>
      </c>
      <c r="D32" s="127">
        <v>61843</v>
      </c>
      <c r="E32" s="127">
        <v>3716</v>
      </c>
      <c r="F32" s="127">
        <v>4468</v>
      </c>
      <c r="G32" s="127">
        <v>5562</v>
      </c>
      <c r="H32" s="127">
        <v>5772</v>
      </c>
      <c r="I32" s="127">
        <v>4547</v>
      </c>
      <c r="J32" s="127">
        <v>6482</v>
      </c>
      <c r="K32" s="127">
        <v>5332</v>
      </c>
      <c r="L32" s="127">
        <v>6012</v>
      </c>
      <c r="M32" s="127">
        <v>5425</v>
      </c>
      <c r="N32" s="127">
        <v>5478</v>
      </c>
      <c r="O32" s="127">
        <v>5597</v>
      </c>
      <c r="P32" s="127">
        <v>4858</v>
      </c>
      <c r="Q32" s="127">
        <v>3581</v>
      </c>
      <c r="R32" s="127">
        <v>30951</v>
      </c>
      <c r="S32" s="127">
        <v>29680</v>
      </c>
      <c r="T32" s="162">
        <v>4.2823450134770888E-2</v>
      </c>
    </row>
    <row r="33" spans="1:20" x14ac:dyDescent="0.35">
      <c r="A33" s="78" t="s">
        <v>87</v>
      </c>
      <c r="B33" s="79">
        <v>9497</v>
      </c>
      <c r="C33" s="79">
        <v>17377</v>
      </c>
      <c r="D33" s="79">
        <v>20211</v>
      </c>
      <c r="E33" s="80">
        <v>1225</v>
      </c>
      <c r="F33" s="80">
        <v>1626</v>
      </c>
      <c r="G33" s="80">
        <v>1799</v>
      </c>
      <c r="H33" s="80">
        <v>1933</v>
      </c>
      <c r="I33" s="80">
        <v>1815</v>
      </c>
      <c r="J33" s="80">
        <v>2003</v>
      </c>
      <c r="K33" s="80">
        <v>2251</v>
      </c>
      <c r="L33" s="80">
        <v>1955</v>
      </c>
      <c r="M33" s="80">
        <v>1639</v>
      </c>
      <c r="N33" s="80">
        <v>1378</v>
      </c>
      <c r="O33" s="80">
        <v>1334</v>
      </c>
      <c r="P33" s="80">
        <v>1435</v>
      </c>
      <c r="Q33" s="80">
        <v>1110</v>
      </c>
      <c r="R33" s="14">
        <v>8851</v>
      </c>
      <c r="S33" s="14">
        <v>8784</v>
      </c>
      <c r="T33" s="16">
        <v>7.6275045537340623E-3</v>
      </c>
    </row>
    <row r="34" spans="1:20" x14ac:dyDescent="0.35">
      <c r="A34" s="78" t="s">
        <v>88</v>
      </c>
      <c r="B34" s="79">
        <v>7391</v>
      </c>
      <c r="C34" s="79">
        <v>12150</v>
      </c>
      <c r="D34" s="79">
        <v>16327</v>
      </c>
      <c r="E34" s="80">
        <v>981</v>
      </c>
      <c r="F34" s="80">
        <v>1167</v>
      </c>
      <c r="G34" s="80">
        <v>1478</v>
      </c>
      <c r="H34" s="80">
        <v>1642</v>
      </c>
      <c r="I34" s="80">
        <v>1317</v>
      </c>
      <c r="J34" s="80">
        <v>1558</v>
      </c>
      <c r="K34" s="80">
        <v>1442</v>
      </c>
      <c r="L34" s="80">
        <v>1532</v>
      </c>
      <c r="M34" s="80">
        <v>1299</v>
      </c>
      <c r="N34" s="80">
        <v>1366</v>
      </c>
      <c r="O34" s="80">
        <v>1561</v>
      </c>
      <c r="P34" s="80">
        <v>1322</v>
      </c>
      <c r="Q34" s="80">
        <v>1124</v>
      </c>
      <c r="R34" s="14">
        <v>8204</v>
      </c>
      <c r="S34" s="14">
        <v>7723</v>
      </c>
      <c r="T34" s="16">
        <v>6.2281496827657649E-2</v>
      </c>
    </row>
    <row r="35" spans="1:20" x14ac:dyDescent="0.35">
      <c r="A35" s="132" t="s">
        <v>140</v>
      </c>
      <c r="B35" s="127">
        <v>16888</v>
      </c>
      <c r="C35" s="127">
        <v>29527</v>
      </c>
      <c r="D35" s="127">
        <v>36538</v>
      </c>
      <c r="E35" s="127">
        <v>2206</v>
      </c>
      <c r="F35" s="127">
        <v>2793</v>
      </c>
      <c r="G35" s="127">
        <v>3277</v>
      </c>
      <c r="H35" s="127">
        <v>3575</v>
      </c>
      <c r="I35" s="127">
        <v>3132</v>
      </c>
      <c r="J35" s="127">
        <v>3561</v>
      </c>
      <c r="K35" s="127">
        <v>3693</v>
      </c>
      <c r="L35" s="127">
        <v>3487</v>
      </c>
      <c r="M35" s="127">
        <v>2938</v>
      </c>
      <c r="N35" s="127">
        <v>2744</v>
      </c>
      <c r="O35" s="127">
        <v>2895</v>
      </c>
      <c r="P35" s="127">
        <v>2757</v>
      </c>
      <c r="Q35" s="127">
        <v>2234</v>
      </c>
      <c r="R35" s="127">
        <v>17055</v>
      </c>
      <c r="S35" s="127">
        <v>16507</v>
      </c>
      <c r="T35" s="162">
        <v>3.3198037196340943E-2</v>
      </c>
    </row>
    <row r="36" spans="1:20" x14ac:dyDescent="0.35">
      <c r="A36" s="78" t="s">
        <v>90</v>
      </c>
      <c r="B36" s="79">
        <v>3166</v>
      </c>
      <c r="C36" s="79">
        <v>3723</v>
      </c>
      <c r="D36" s="79">
        <v>3877</v>
      </c>
      <c r="E36" s="80">
        <v>276</v>
      </c>
      <c r="F36" s="80">
        <v>162</v>
      </c>
      <c r="G36" s="80">
        <v>372</v>
      </c>
      <c r="H36" s="80">
        <v>373</v>
      </c>
      <c r="I36" s="80">
        <v>308</v>
      </c>
      <c r="J36" s="80">
        <v>396</v>
      </c>
      <c r="K36" s="80">
        <v>310</v>
      </c>
      <c r="L36" s="80">
        <v>356</v>
      </c>
      <c r="M36" s="80">
        <v>333</v>
      </c>
      <c r="N36" s="80">
        <v>281</v>
      </c>
      <c r="O36" s="80">
        <v>324</v>
      </c>
      <c r="P36" s="80">
        <v>326</v>
      </c>
      <c r="Q36" s="80">
        <v>233</v>
      </c>
      <c r="R36" s="14">
        <v>1853</v>
      </c>
      <c r="S36" s="14">
        <v>1956</v>
      </c>
      <c r="T36" s="16">
        <v>-5.2658486707566461E-2</v>
      </c>
    </row>
    <row r="37" spans="1:20" x14ac:dyDescent="0.35">
      <c r="A37" s="78" t="s">
        <v>91</v>
      </c>
      <c r="B37" s="79">
        <v>511</v>
      </c>
      <c r="C37" s="79">
        <v>563</v>
      </c>
      <c r="D37" s="79">
        <v>499</v>
      </c>
      <c r="E37" s="80">
        <v>33</v>
      </c>
      <c r="F37" s="80">
        <v>29</v>
      </c>
      <c r="G37" s="80">
        <v>45</v>
      </c>
      <c r="H37" s="80">
        <v>38</v>
      </c>
      <c r="I37" s="80">
        <v>27</v>
      </c>
      <c r="J37" s="80">
        <v>50</v>
      </c>
      <c r="K37" s="80">
        <v>29</v>
      </c>
      <c r="L37" s="80">
        <v>43</v>
      </c>
      <c r="M37" s="80">
        <v>37</v>
      </c>
      <c r="N37" s="80">
        <v>33</v>
      </c>
      <c r="O37" s="80">
        <v>47</v>
      </c>
      <c r="P37" s="80">
        <v>43</v>
      </c>
      <c r="Q37" s="80">
        <v>24</v>
      </c>
      <c r="R37" s="14">
        <v>227</v>
      </c>
      <c r="S37" s="14">
        <v>281</v>
      </c>
      <c r="T37" s="16">
        <v>-0.19217081850533807</v>
      </c>
    </row>
    <row r="38" spans="1:20" x14ac:dyDescent="0.35">
      <c r="A38" s="78" t="s">
        <v>92</v>
      </c>
      <c r="B38" s="79">
        <v>183</v>
      </c>
      <c r="C38" s="79">
        <v>157</v>
      </c>
      <c r="D38" s="79">
        <v>200</v>
      </c>
      <c r="E38" s="80">
        <v>12</v>
      </c>
      <c r="F38" s="80">
        <v>16</v>
      </c>
      <c r="G38" s="80">
        <v>18</v>
      </c>
      <c r="H38" s="80">
        <v>23</v>
      </c>
      <c r="I38" s="80">
        <v>12</v>
      </c>
      <c r="J38" s="80">
        <v>26</v>
      </c>
      <c r="K38" s="80">
        <v>14</v>
      </c>
      <c r="L38" s="80">
        <v>16</v>
      </c>
      <c r="M38" s="80">
        <v>17</v>
      </c>
      <c r="N38" s="80">
        <v>24</v>
      </c>
      <c r="O38" s="80">
        <v>12</v>
      </c>
      <c r="P38" s="80">
        <v>13</v>
      </c>
      <c r="Q38" s="80">
        <v>9</v>
      </c>
      <c r="R38" s="14">
        <v>91</v>
      </c>
      <c r="S38" s="14">
        <v>91</v>
      </c>
      <c r="T38" s="16">
        <v>0</v>
      </c>
    </row>
    <row r="39" spans="1:20" x14ac:dyDescent="0.35">
      <c r="A39" s="132" t="s">
        <v>141</v>
      </c>
      <c r="B39" s="140">
        <v>67814</v>
      </c>
      <c r="C39" s="140">
        <v>100697</v>
      </c>
      <c r="D39" s="140">
        <v>102957</v>
      </c>
      <c r="E39" s="140">
        <v>6243</v>
      </c>
      <c r="F39" s="140">
        <v>7468</v>
      </c>
      <c r="G39" s="140">
        <v>9274</v>
      </c>
      <c r="H39" s="140">
        <v>9781</v>
      </c>
      <c r="I39" s="140">
        <v>8026</v>
      </c>
      <c r="J39" s="140">
        <v>10515</v>
      </c>
      <c r="K39" s="140">
        <v>9378</v>
      </c>
      <c r="L39" s="140">
        <v>9914</v>
      </c>
      <c r="M39" s="140">
        <v>8750</v>
      </c>
      <c r="N39" s="140">
        <v>8560</v>
      </c>
      <c r="O39" s="140">
        <v>8875</v>
      </c>
      <c r="P39" s="140">
        <v>7997</v>
      </c>
      <c r="Q39" s="140">
        <v>6081</v>
      </c>
      <c r="R39" s="140">
        <v>50177</v>
      </c>
      <c r="S39" s="140">
        <v>48515</v>
      </c>
      <c r="T39" s="162">
        <v>3.4257446150675046E-2</v>
      </c>
    </row>
    <row r="40" spans="1:20" x14ac:dyDescent="0.35">
      <c r="A40" s="238" t="s">
        <v>142</v>
      </c>
      <c r="B40" s="238"/>
      <c r="C40" s="238"/>
      <c r="D40" s="238"/>
      <c r="E40" s="238"/>
      <c r="F40" s="238"/>
      <c r="G40" s="238"/>
      <c r="H40" s="238"/>
      <c r="I40" s="238"/>
      <c r="J40" s="238"/>
      <c r="K40" s="238"/>
      <c r="L40" s="238"/>
      <c r="M40" s="238"/>
      <c r="N40" s="238"/>
      <c r="O40" s="238"/>
      <c r="P40" s="238"/>
      <c r="Q40" s="238"/>
      <c r="R40" s="238"/>
      <c r="S40" s="238"/>
    </row>
    <row r="41" spans="1:20" s="31" customFormat="1" x14ac:dyDescent="0.35">
      <c r="A41" s="248" t="s">
        <v>143</v>
      </c>
      <c r="B41" s="248"/>
      <c r="C41" s="248"/>
      <c r="D41" s="248"/>
      <c r="E41" s="248"/>
      <c r="F41" s="248"/>
      <c r="G41" s="248"/>
      <c r="H41" s="248"/>
      <c r="I41" s="248"/>
      <c r="J41" s="248"/>
      <c r="K41" s="248"/>
      <c r="L41" s="248"/>
      <c r="M41" s="248"/>
      <c r="N41" s="248"/>
      <c r="O41" s="248"/>
      <c r="P41" s="248"/>
      <c r="Q41" s="248"/>
      <c r="R41" s="248"/>
      <c r="S41" s="248"/>
    </row>
    <row r="42" spans="1:20" x14ac:dyDescent="0.35">
      <c r="A42" s="248"/>
      <c r="B42" s="249"/>
      <c r="C42" s="249"/>
      <c r="D42" s="249"/>
      <c r="E42" s="249"/>
      <c r="F42" s="249"/>
      <c r="G42" s="249"/>
      <c r="H42" s="249"/>
      <c r="I42" s="249"/>
      <c r="J42" s="249"/>
      <c r="K42" s="249"/>
      <c r="L42" s="249"/>
      <c r="M42" s="249"/>
      <c r="N42" s="249"/>
      <c r="O42" s="249"/>
      <c r="P42" s="249"/>
      <c r="Q42" s="249"/>
      <c r="R42" s="249"/>
      <c r="S42" s="249"/>
    </row>
    <row r="44" spans="1:20" ht="15" customHeight="1" x14ac:dyDescent="0.35">
      <c r="A44" s="245" t="s">
        <v>144</v>
      </c>
      <c r="B44" s="228" t="s">
        <v>56</v>
      </c>
      <c r="C44" s="234"/>
      <c r="D44" s="234"/>
      <c r="E44" s="234"/>
      <c r="F44" s="234"/>
      <c r="G44" s="234"/>
      <c r="H44" s="235"/>
    </row>
    <row r="45" spans="1:20" ht="15" customHeight="1" x14ac:dyDescent="0.35">
      <c r="A45" s="246"/>
      <c r="B45" s="163" t="s">
        <v>57</v>
      </c>
      <c r="C45" s="163" t="s">
        <v>58</v>
      </c>
      <c r="D45" s="163" t="s">
        <v>59</v>
      </c>
      <c r="E45" s="163" t="s">
        <v>60</v>
      </c>
      <c r="F45" s="163" t="s">
        <v>61</v>
      </c>
      <c r="G45" s="163" t="s">
        <v>62</v>
      </c>
      <c r="H45" s="164" t="s">
        <v>63</v>
      </c>
    </row>
    <row r="46" spans="1:20" x14ac:dyDescent="0.35">
      <c r="A46" s="43" t="s">
        <v>106</v>
      </c>
      <c r="B46" s="44">
        <v>62</v>
      </c>
      <c r="C46" s="44">
        <v>84</v>
      </c>
      <c r="D46" s="44">
        <v>105</v>
      </c>
      <c r="E46" s="44">
        <v>63</v>
      </c>
      <c r="F46" s="44">
        <v>294</v>
      </c>
      <c r="G46" s="44">
        <v>281</v>
      </c>
      <c r="H46" s="44">
        <v>46</v>
      </c>
      <c r="I46" s="81"/>
    </row>
    <row r="47" spans="1:20" x14ac:dyDescent="0.35">
      <c r="A47" s="43" t="s">
        <v>107</v>
      </c>
      <c r="B47" s="44">
        <v>177</v>
      </c>
      <c r="C47" s="44">
        <v>230</v>
      </c>
      <c r="D47" s="44">
        <v>603</v>
      </c>
      <c r="E47" s="44">
        <v>237</v>
      </c>
      <c r="F47" s="44">
        <v>449</v>
      </c>
      <c r="G47" s="44">
        <v>278</v>
      </c>
      <c r="H47" s="44">
        <v>35</v>
      </c>
      <c r="I47" s="81"/>
    </row>
    <row r="48" spans="1:20" x14ac:dyDescent="0.35">
      <c r="A48" s="43" t="s">
        <v>108</v>
      </c>
      <c r="B48" s="44">
        <v>13</v>
      </c>
      <c r="C48" s="44">
        <v>29</v>
      </c>
      <c r="D48" s="44">
        <v>70</v>
      </c>
      <c r="E48" s="44">
        <v>33</v>
      </c>
      <c r="F48" s="44">
        <v>169</v>
      </c>
      <c r="G48" s="44">
        <v>179</v>
      </c>
      <c r="H48" s="44">
        <v>40</v>
      </c>
      <c r="I48" s="81"/>
    </row>
    <row r="49" spans="1:20" x14ac:dyDescent="0.35">
      <c r="A49" s="43" t="s">
        <v>85</v>
      </c>
      <c r="B49" s="26">
        <v>69</v>
      </c>
      <c r="C49" s="26">
        <v>19</v>
      </c>
      <c r="D49" s="26">
        <v>4</v>
      </c>
      <c r="E49" s="26">
        <v>2</v>
      </c>
      <c r="F49" s="26">
        <v>4</v>
      </c>
      <c r="G49" s="26">
        <v>4</v>
      </c>
      <c r="H49" s="26">
        <v>2</v>
      </c>
      <c r="I49" s="82"/>
    </row>
    <row r="50" spans="1:20" x14ac:dyDescent="0.35">
      <c r="A50" s="43" t="s">
        <v>87</v>
      </c>
      <c r="B50" s="44">
        <v>78</v>
      </c>
      <c r="C50" s="44">
        <v>453</v>
      </c>
      <c r="D50" s="44">
        <v>428</v>
      </c>
      <c r="E50" s="44">
        <v>70</v>
      </c>
      <c r="F50" s="44">
        <v>67</v>
      </c>
      <c r="G50" s="44">
        <v>8</v>
      </c>
      <c r="H50" s="44">
        <v>6</v>
      </c>
      <c r="I50" s="81"/>
    </row>
    <row r="51" spans="1:20" x14ac:dyDescent="0.35">
      <c r="A51" s="43" t="s">
        <v>88</v>
      </c>
      <c r="B51" s="44">
        <v>151</v>
      </c>
      <c r="C51" s="44">
        <v>163</v>
      </c>
      <c r="D51" s="44">
        <v>198</v>
      </c>
      <c r="E51" s="44">
        <v>163</v>
      </c>
      <c r="F51" s="44">
        <v>194</v>
      </c>
      <c r="G51" s="44">
        <v>250</v>
      </c>
      <c r="H51" s="44">
        <v>5</v>
      </c>
      <c r="I51" s="81"/>
    </row>
    <row r="52" spans="1:20" x14ac:dyDescent="0.35">
      <c r="A52" s="78" t="s">
        <v>90</v>
      </c>
      <c r="B52" s="28">
        <v>132</v>
      </c>
      <c r="C52" s="28">
        <v>93</v>
      </c>
      <c r="D52" s="28">
        <v>8</v>
      </c>
      <c r="E52" s="28">
        <v>0</v>
      </c>
      <c r="F52" s="28">
        <v>0</v>
      </c>
      <c r="G52" s="28">
        <v>0</v>
      </c>
      <c r="H52" s="28">
        <v>0</v>
      </c>
      <c r="T52" s="4" t="s">
        <v>6</v>
      </c>
    </row>
    <row r="53" spans="1:20" x14ac:dyDescent="0.35">
      <c r="A53" s="78" t="s">
        <v>91</v>
      </c>
      <c r="B53" s="17">
        <v>19</v>
      </c>
      <c r="C53" s="17">
        <v>3</v>
      </c>
      <c r="D53" s="17">
        <v>1</v>
      </c>
      <c r="E53" s="17">
        <v>1</v>
      </c>
      <c r="F53" s="17">
        <v>0</v>
      </c>
      <c r="G53" s="17">
        <v>0</v>
      </c>
      <c r="H53" s="17">
        <v>0</v>
      </c>
    </row>
    <row r="54" spans="1:20" x14ac:dyDescent="0.35">
      <c r="A54" s="78" t="s">
        <v>92</v>
      </c>
      <c r="B54" s="17">
        <v>7</v>
      </c>
      <c r="C54" s="17">
        <v>0</v>
      </c>
      <c r="D54" s="17">
        <v>1</v>
      </c>
      <c r="E54" s="17">
        <v>0</v>
      </c>
      <c r="F54" s="17">
        <v>0</v>
      </c>
      <c r="G54" s="17">
        <v>0</v>
      </c>
      <c r="H54" s="17">
        <v>1</v>
      </c>
    </row>
    <row r="55" spans="1:20" x14ac:dyDescent="0.35">
      <c r="A55" s="132" t="s">
        <v>75</v>
      </c>
      <c r="B55" s="140">
        <v>708</v>
      </c>
      <c r="C55" s="140">
        <v>1074</v>
      </c>
      <c r="D55" s="140">
        <v>1418</v>
      </c>
      <c r="E55" s="140">
        <v>569</v>
      </c>
      <c r="F55" s="140">
        <v>1177</v>
      </c>
      <c r="G55" s="140">
        <v>1000</v>
      </c>
      <c r="H55" s="140">
        <v>135</v>
      </c>
    </row>
    <row r="56" spans="1:20" ht="15" customHeight="1" x14ac:dyDescent="0.35">
      <c r="A56" s="223" t="s">
        <v>145</v>
      </c>
      <c r="B56" s="224"/>
      <c r="C56" s="224"/>
      <c r="D56" s="224"/>
      <c r="E56" s="224"/>
      <c r="F56" s="224"/>
      <c r="G56" s="224"/>
      <c r="H56" s="224"/>
    </row>
    <row r="57" spans="1:20" ht="15" customHeight="1" x14ac:dyDescent="0.35">
      <c r="A57" s="83"/>
    </row>
    <row r="59" spans="1:20" ht="15" customHeight="1" x14ac:dyDescent="0.35">
      <c r="A59" s="236" t="s">
        <v>146</v>
      </c>
      <c r="B59" s="228" t="s">
        <v>78</v>
      </c>
      <c r="C59" s="234"/>
      <c r="D59" s="234"/>
      <c r="E59" s="234"/>
      <c r="F59" s="234"/>
      <c r="G59" s="234"/>
      <c r="H59" s="235"/>
    </row>
    <row r="60" spans="1:20" x14ac:dyDescent="0.35">
      <c r="A60" s="237"/>
      <c r="B60" s="142" t="s">
        <v>94</v>
      </c>
      <c r="C60" s="142" t="s">
        <v>95</v>
      </c>
      <c r="D60" s="142" t="s">
        <v>96</v>
      </c>
      <c r="E60" s="142" t="s">
        <v>97</v>
      </c>
      <c r="F60" s="142" t="s">
        <v>98</v>
      </c>
      <c r="G60" s="142" t="s">
        <v>99</v>
      </c>
      <c r="H60" s="143" t="s">
        <v>100</v>
      </c>
    </row>
    <row r="61" spans="1:20" x14ac:dyDescent="0.35">
      <c r="A61" s="84" t="s">
        <v>39</v>
      </c>
      <c r="B61" s="85">
        <v>98</v>
      </c>
      <c r="C61" s="85">
        <v>101</v>
      </c>
      <c r="D61" s="85">
        <v>88</v>
      </c>
      <c r="E61" s="85">
        <v>77</v>
      </c>
      <c r="F61" s="85">
        <v>161</v>
      </c>
      <c r="G61" s="85">
        <v>76</v>
      </c>
      <c r="H61" s="85">
        <v>125</v>
      </c>
    </row>
    <row r="62" spans="1:20" x14ac:dyDescent="0.35">
      <c r="A62" s="84" t="s">
        <v>40</v>
      </c>
      <c r="B62" s="85">
        <v>748</v>
      </c>
      <c r="C62" s="85">
        <v>626</v>
      </c>
      <c r="D62" s="85">
        <v>349</v>
      </c>
      <c r="E62" s="85">
        <v>175</v>
      </c>
      <c r="F62" s="85">
        <v>251</v>
      </c>
      <c r="G62" s="85">
        <v>120</v>
      </c>
      <c r="H62" s="85">
        <v>153</v>
      </c>
    </row>
    <row r="63" spans="1:20" x14ac:dyDescent="0.35">
      <c r="A63" s="84" t="s">
        <v>41</v>
      </c>
      <c r="B63" s="85">
        <v>39</v>
      </c>
      <c r="C63" s="85">
        <v>55</v>
      </c>
      <c r="D63" s="85">
        <v>55</v>
      </c>
      <c r="E63" s="85">
        <v>47</v>
      </c>
      <c r="F63" s="85">
        <v>99</v>
      </c>
      <c r="G63" s="85">
        <v>55</v>
      </c>
      <c r="H63" s="85">
        <v>84</v>
      </c>
    </row>
    <row r="64" spans="1:20" x14ac:dyDescent="0.35">
      <c r="A64" s="84" t="s">
        <v>44</v>
      </c>
      <c r="B64" s="85">
        <v>75</v>
      </c>
      <c r="C64" s="85">
        <v>35</v>
      </c>
      <c r="D64" s="85">
        <v>9</v>
      </c>
      <c r="E64" s="85">
        <v>4</v>
      </c>
      <c r="F64" s="85">
        <v>3</v>
      </c>
      <c r="G64" s="85">
        <v>3</v>
      </c>
      <c r="H64" s="85">
        <v>5</v>
      </c>
    </row>
    <row r="65" spans="1:8" x14ac:dyDescent="0.35">
      <c r="A65" s="84" t="s">
        <v>46</v>
      </c>
      <c r="B65" s="85">
        <v>212</v>
      </c>
      <c r="C65" s="85">
        <v>377</v>
      </c>
      <c r="D65" s="85">
        <v>356</v>
      </c>
      <c r="E65" s="85">
        <v>145</v>
      </c>
      <c r="F65" s="85">
        <v>108</v>
      </c>
      <c r="G65" s="85">
        <v>23</v>
      </c>
      <c r="H65" s="85">
        <v>4</v>
      </c>
    </row>
    <row r="66" spans="1:8" x14ac:dyDescent="0.35">
      <c r="A66" s="84" t="s">
        <v>47</v>
      </c>
      <c r="B66" s="85">
        <v>112</v>
      </c>
      <c r="C66" s="85">
        <v>189</v>
      </c>
      <c r="D66" s="85">
        <v>213</v>
      </c>
      <c r="E66" s="85">
        <v>186</v>
      </c>
      <c r="F66" s="85">
        <v>164</v>
      </c>
      <c r="G66" s="85">
        <v>74</v>
      </c>
      <c r="H66" s="85">
        <v>43</v>
      </c>
    </row>
    <row r="67" spans="1:8" x14ac:dyDescent="0.35">
      <c r="A67" s="84" t="s">
        <v>49</v>
      </c>
      <c r="B67" s="85">
        <v>212</v>
      </c>
      <c r="C67" s="85">
        <v>59</v>
      </c>
      <c r="D67" s="85">
        <v>4</v>
      </c>
      <c r="E67" s="85">
        <v>0</v>
      </c>
      <c r="F67" s="85">
        <v>1</v>
      </c>
      <c r="G67" s="85">
        <v>0</v>
      </c>
      <c r="H67" s="85">
        <v>0</v>
      </c>
    </row>
    <row r="68" spans="1:8" x14ac:dyDescent="0.35">
      <c r="A68" s="84" t="s">
        <v>50</v>
      </c>
      <c r="B68" s="85">
        <v>21</v>
      </c>
      <c r="C68" s="85">
        <v>9</v>
      </c>
      <c r="D68" s="85">
        <v>2</v>
      </c>
      <c r="E68" s="85">
        <v>1</v>
      </c>
      <c r="F68" s="85">
        <v>0</v>
      </c>
      <c r="G68" s="85">
        <v>0</v>
      </c>
      <c r="H68" s="85">
        <v>0</v>
      </c>
    </row>
    <row r="69" spans="1:8" x14ac:dyDescent="0.35">
      <c r="A69" s="84" t="s">
        <v>51</v>
      </c>
      <c r="B69" s="85">
        <v>3</v>
      </c>
      <c r="C69" s="85">
        <v>5</v>
      </c>
      <c r="D69" s="85">
        <v>1</v>
      </c>
      <c r="E69" s="85">
        <v>1</v>
      </c>
      <c r="F69" s="85">
        <v>1</v>
      </c>
      <c r="G69" s="85">
        <v>1</v>
      </c>
      <c r="H69" s="85">
        <v>0</v>
      </c>
    </row>
    <row r="70" spans="1:8" x14ac:dyDescent="0.35">
      <c r="A70" s="126" t="s">
        <v>52</v>
      </c>
      <c r="B70" s="135">
        <v>1520</v>
      </c>
      <c r="C70" s="135">
        <v>1456</v>
      </c>
      <c r="D70" s="135">
        <v>1077</v>
      </c>
      <c r="E70" s="135">
        <v>636</v>
      </c>
      <c r="F70" s="135">
        <v>788</v>
      </c>
      <c r="G70" s="135">
        <v>352</v>
      </c>
      <c r="H70" s="135">
        <v>414</v>
      </c>
    </row>
    <row r="71" spans="1:8" x14ac:dyDescent="0.35">
      <c r="A71" s="223" t="s">
        <v>147</v>
      </c>
      <c r="B71" s="224"/>
      <c r="C71" s="224"/>
      <c r="D71" s="224"/>
      <c r="E71" s="224"/>
      <c r="F71" s="224"/>
      <c r="G71" s="224"/>
      <c r="H71" s="224"/>
    </row>
  </sheetData>
  <sheetProtection sheet="1" formatCells="0" formatColumns="0" formatRows="0" insertColumns="0" insertRows="0" insertHyperlinks="0" deleteColumns="0" deleteRows="0" sort="0" autoFilter="0" pivotTables="0"/>
  <mergeCells count="10">
    <mergeCell ref="A71:H71"/>
    <mergeCell ref="A44:A45"/>
    <mergeCell ref="C9:S9"/>
    <mergeCell ref="B44:H44"/>
    <mergeCell ref="B59:H59"/>
    <mergeCell ref="A59:A60"/>
    <mergeCell ref="A40:S40"/>
    <mergeCell ref="A41:S41"/>
    <mergeCell ref="A56:H56"/>
    <mergeCell ref="A42:S42"/>
  </mergeCells>
  <hyperlinks>
    <hyperlink ref="A10" location="Determinations!Determinations___Claims​" display="Claim Determinations" xr:uid="{00000000-0004-0000-0300-000000000000}"/>
    <hyperlink ref="A11" location="Determinations!Age_distribution_of_Determinations_2" display="Age distribution of Determinations​" xr:uid="{00000000-0004-0000-0300-000001000000}"/>
  </hyperlinks>
  <pageMargins left="0.25" right="0.25" top="0.75" bottom="0.75" header="0.3" footer="0.3"/>
  <pageSetup paperSize="9" scale="4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pageSetUpPr fitToPage="1"/>
  </sheetPr>
  <dimension ref="A1:AY99"/>
  <sheetViews>
    <sheetView showGridLines="0" zoomScale="90" zoomScaleNormal="90" workbookViewId="0"/>
  </sheetViews>
  <sheetFormatPr defaultColWidth="9.1796875" defaultRowHeight="14.5" x14ac:dyDescent="0.35"/>
  <cols>
    <col min="1" max="1" width="56.7265625" style="4" customWidth="1"/>
    <col min="2" max="2" width="15.26953125" style="4" customWidth="1"/>
    <col min="3" max="5" width="10.7265625" style="4" customWidth="1"/>
    <col min="6" max="6" width="11.54296875" style="4" customWidth="1"/>
    <col min="7" max="7" width="12.81640625" style="4" customWidth="1"/>
    <col min="8" max="8" width="12" style="4" customWidth="1"/>
    <col min="9" max="9" width="13.1796875" style="4" customWidth="1"/>
    <col min="10" max="10" width="12.1796875" style="4" customWidth="1"/>
    <col min="11" max="11" width="12" style="4" customWidth="1"/>
    <col min="12" max="12" width="12.26953125" style="4" customWidth="1"/>
    <col min="13" max="13" width="12" style="4" customWidth="1"/>
    <col min="14" max="14" width="12.26953125" style="4" customWidth="1"/>
    <col min="15" max="15" width="11.54296875" style="4" customWidth="1"/>
    <col min="16" max="16" width="11.1796875" style="4" customWidth="1"/>
    <col min="17" max="17" width="10.81640625" style="4" customWidth="1"/>
    <col min="18" max="19" width="9.1796875" style="4" customWidth="1"/>
    <col min="20" max="20" width="11.453125" style="4" customWidth="1"/>
    <col min="21" max="16384" width="9.1796875" style="4"/>
  </cols>
  <sheetData>
    <row r="1" spans="1:20" s="2" customFormat="1" x14ac:dyDescent="0.35">
      <c r="A1" s="1"/>
      <c r="B1" s="1"/>
      <c r="C1" s="1"/>
      <c r="D1" s="1"/>
      <c r="E1" s="1"/>
      <c r="F1" s="1"/>
      <c r="G1" s="1"/>
      <c r="H1" s="1"/>
      <c r="I1" s="1"/>
      <c r="J1" s="1"/>
      <c r="K1" s="1"/>
      <c r="L1" s="1"/>
      <c r="M1" s="1"/>
      <c r="N1" s="1"/>
      <c r="O1" s="1"/>
      <c r="P1" s="1"/>
      <c r="Q1" s="1"/>
      <c r="R1" s="1"/>
      <c r="S1" s="1"/>
      <c r="T1" s="1"/>
    </row>
    <row r="2" spans="1:20" s="2" customFormat="1" x14ac:dyDescent="0.35">
      <c r="A2" s="1"/>
      <c r="B2" s="1"/>
      <c r="C2" s="1"/>
      <c r="D2" s="1"/>
      <c r="E2" s="1"/>
      <c r="F2" s="1"/>
      <c r="G2" s="1"/>
      <c r="H2" s="1"/>
      <c r="I2" s="1"/>
      <c r="J2" s="1"/>
      <c r="K2" s="1"/>
      <c r="L2" s="1"/>
      <c r="M2" s="1"/>
      <c r="N2" s="1"/>
      <c r="O2" s="1"/>
      <c r="P2" s="1"/>
      <c r="Q2" s="1"/>
      <c r="R2" s="1"/>
      <c r="S2" s="1"/>
      <c r="T2" s="1"/>
    </row>
    <row r="3" spans="1:20" s="2" customFormat="1" x14ac:dyDescent="0.35">
      <c r="A3" s="1"/>
      <c r="B3" s="1"/>
      <c r="C3" s="1"/>
      <c r="D3" s="1"/>
      <c r="E3" s="1"/>
      <c r="F3" s="1"/>
      <c r="G3" s="1"/>
      <c r="H3" s="1"/>
      <c r="I3" s="1"/>
      <c r="J3" s="1"/>
      <c r="K3" s="1"/>
      <c r="L3" s="1"/>
      <c r="M3" s="1"/>
      <c r="N3" s="1"/>
      <c r="O3" s="1"/>
      <c r="P3" s="1"/>
      <c r="Q3" s="1"/>
      <c r="R3" s="1"/>
      <c r="S3" s="1"/>
      <c r="T3" s="1"/>
    </row>
    <row r="4" spans="1:20" s="2" customFormat="1" x14ac:dyDescent="0.35">
      <c r="A4" s="1"/>
      <c r="B4" s="1"/>
      <c r="C4" s="1"/>
      <c r="D4" s="1"/>
      <c r="E4" s="1"/>
      <c r="F4" s="1"/>
      <c r="G4" s="1"/>
      <c r="H4" s="1"/>
      <c r="I4" s="1"/>
      <c r="J4" s="1"/>
      <c r="K4" s="1"/>
      <c r="L4" s="1"/>
      <c r="M4" s="1"/>
      <c r="N4" s="1"/>
      <c r="O4" s="1"/>
      <c r="P4" s="1"/>
      <c r="Q4" s="1"/>
      <c r="R4" s="1"/>
      <c r="S4" s="1"/>
      <c r="T4" s="1"/>
    </row>
    <row r="5" spans="1:20" s="2" customFormat="1" x14ac:dyDescent="0.35">
      <c r="A5" s="1"/>
      <c r="B5" s="1"/>
      <c r="C5" s="1"/>
      <c r="D5" s="1"/>
      <c r="E5" s="1"/>
      <c r="F5" s="1"/>
      <c r="G5" s="1"/>
      <c r="H5" s="1"/>
      <c r="I5" s="1"/>
      <c r="J5" s="1"/>
      <c r="K5" s="1"/>
      <c r="L5" s="1"/>
      <c r="M5" s="1"/>
      <c r="N5" s="1"/>
      <c r="O5" s="1"/>
      <c r="P5" s="1"/>
      <c r="Q5" s="1"/>
      <c r="R5" s="1"/>
      <c r="S5" s="1"/>
      <c r="T5" s="1"/>
    </row>
    <row r="6" spans="1:20" s="2" customFormat="1" x14ac:dyDescent="0.35">
      <c r="A6" s="3"/>
      <c r="B6" s="3"/>
      <c r="C6" s="3"/>
      <c r="D6" s="3"/>
      <c r="E6" s="3"/>
      <c r="F6" s="3"/>
      <c r="G6" s="3"/>
      <c r="H6" s="3"/>
      <c r="I6" s="3"/>
      <c r="J6" s="3"/>
      <c r="K6" s="3"/>
      <c r="L6" s="3"/>
      <c r="M6" s="1"/>
      <c r="N6" s="1"/>
      <c r="O6" s="1"/>
      <c r="P6" s="1"/>
      <c r="Q6" s="1"/>
      <c r="R6" s="1"/>
      <c r="S6" s="1"/>
      <c r="T6" s="1"/>
    </row>
    <row r="7" spans="1:20" s="2" customFormat="1" x14ac:dyDescent="0.35">
      <c r="A7" s="3"/>
      <c r="B7" s="3"/>
      <c r="C7" s="3"/>
      <c r="D7" s="3"/>
      <c r="E7" s="3"/>
      <c r="F7" s="3"/>
      <c r="G7" s="3"/>
      <c r="H7" s="3"/>
      <c r="I7" s="3"/>
      <c r="J7" s="3"/>
      <c r="K7" s="3"/>
      <c r="L7" s="3"/>
      <c r="M7" s="1"/>
      <c r="N7" s="1"/>
      <c r="O7" s="1"/>
      <c r="P7" s="1"/>
      <c r="Q7" s="1"/>
      <c r="R7" s="1"/>
      <c r="S7" s="1"/>
      <c r="T7" s="1"/>
    </row>
    <row r="8" spans="1:20" x14ac:dyDescent="0.35">
      <c r="R8" s="62"/>
      <c r="T8" s="123">
        <v>46022</v>
      </c>
    </row>
    <row r="9" spans="1:20" ht="18.5" x14ac:dyDescent="0.45">
      <c r="A9" s="5" t="s">
        <v>148</v>
      </c>
    </row>
    <row r="10" spans="1:20" ht="14.25" customHeight="1" x14ac:dyDescent="0.35">
      <c r="A10" s="6" t="s">
        <v>20</v>
      </c>
    </row>
    <row r="11" spans="1:20" x14ac:dyDescent="0.35">
      <c r="A11" s="6" t="s">
        <v>21</v>
      </c>
    </row>
    <row r="12" spans="1:20" x14ac:dyDescent="0.35">
      <c r="A12" s="63" t="s">
        <v>22</v>
      </c>
    </row>
    <row r="13" spans="1:20" x14ac:dyDescent="0.35">
      <c r="A13" s="63" t="s">
        <v>23</v>
      </c>
      <c r="K13" s="64"/>
    </row>
    <row r="14" spans="1:20" x14ac:dyDescent="0.35">
      <c r="A14" s="31" t="s">
        <v>6</v>
      </c>
    </row>
    <row r="15" spans="1:20" x14ac:dyDescent="0.35">
      <c r="A15" s="31"/>
    </row>
    <row r="16" spans="1:20" x14ac:dyDescent="0.35">
      <c r="A16" s="31"/>
    </row>
    <row r="17" spans="1:18" x14ac:dyDescent="0.35">
      <c r="A17" s="31"/>
    </row>
    <row r="18" spans="1:18" x14ac:dyDescent="0.35">
      <c r="A18" s="31"/>
    </row>
    <row r="19" spans="1:18" x14ac:dyDescent="0.35">
      <c r="A19" s="31"/>
    </row>
    <row r="20" spans="1:18" x14ac:dyDescent="0.35">
      <c r="A20" s="31"/>
    </row>
    <row r="21" spans="1:18" x14ac:dyDescent="0.35">
      <c r="A21" s="31"/>
    </row>
    <row r="22" spans="1:18" x14ac:dyDescent="0.35">
      <c r="A22" s="31"/>
    </row>
    <row r="24" spans="1:18" ht="26.25" customHeight="1" x14ac:dyDescent="0.35">
      <c r="A24" s="166" t="s">
        <v>149</v>
      </c>
      <c r="B24" s="167" t="s">
        <v>33</v>
      </c>
      <c r="C24" s="167" t="s">
        <v>133</v>
      </c>
      <c r="D24" s="158">
        <v>45627</v>
      </c>
      <c r="E24" s="158">
        <v>45658</v>
      </c>
      <c r="F24" s="158">
        <v>45689</v>
      </c>
      <c r="G24" s="158">
        <v>45717</v>
      </c>
      <c r="H24" s="158">
        <v>45748</v>
      </c>
      <c r="I24" s="158">
        <v>45778</v>
      </c>
      <c r="J24" s="158">
        <v>45809</v>
      </c>
      <c r="K24" s="158">
        <v>45839</v>
      </c>
      <c r="L24" s="158">
        <v>45870</v>
      </c>
      <c r="M24" s="158">
        <v>45901</v>
      </c>
      <c r="N24" s="158">
        <v>45931</v>
      </c>
      <c r="O24" s="158">
        <v>45962</v>
      </c>
      <c r="P24" s="158">
        <v>45992</v>
      </c>
      <c r="Q24" s="168" t="s">
        <v>35</v>
      </c>
      <c r="R24" s="169" t="s">
        <v>36</v>
      </c>
    </row>
    <row r="25" spans="1:18" x14ac:dyDescent="0.35">
      <c r="A25" s="65" t="s">
        <v>54</v>
      </c>
      <c r="B25" s="66">
        <v>206</v>
      </c>
      <c r="C25" s="66">
        <v>73</v>
      </c>
      <c r="D25" s="38">
        <v>60</v>
      </c>
      <c r="E25" s="38">
        <v>58</v>
      </c>
      <c r="F25" s="38">
        <v>67</v>
      </c>
      <c r="G25" s="38">
        <v>67</v>
      </c>
      <c r="H25" s="38">
        <v>61</v>
      </c>
      <c r="I25" s="38">
        <v>79</v>
      </c>
      <c r="J25" s="38">
        <v>59</v>
      </c>
      <c r="K25" s="38">
        <v>36</v>
      </c>
      <c r="L25" s="38">
        <v>36</v>
      </c>
      <c r="M25" s="38">
        <v>31</v>
      </c>
      <c r="N25" s="38">
        <v>24</v>
      </c>
      <c r="O25" s="38">
        <v>25</v>
      </c>
      <c r="P25" s="38">
        <v>20</v>
      </c>
      <c r="Q25" s="20">
        <v>29</v>
      </c>
      <c r="R25" s="14">
        <v>80</v>
      </c>
    </row>
    <row r="26" spans="1:18" x14ac:dyDescent="0.35">
      <c r="A26" s="67" t="s">
        <v>39</v>
      </c>
      <c r="B26" s="66">
        <v>238</v>
      </c>
      <c r="C26" s="66">
        <v>139</v>
      </c>
      <c r="D26" s="38">
        <v>112</v>
      </c>
      <c r="E26" s="38">
        <v>111</v>
      </c>
      <c r="F26" s="38">
        <v>128</v>
      </c>
      <c r="G26" s="38">
        <v>126</v>
      </c>
      <c r="H26" s="38">
        <v>131</v>
      </c>
      <c r="I26" s="38">
        <v>173</v>
      </c>
      <c r="J26" s="38">
        <v>123</v>
      </c>
      <c r="K26" s="38">
        <v>69</v>
      </c>
      <c r="L26" s="38">
        <v>64</v>
      </c>
      <c r="M26" s="38">
        <v>52</v>
      </c>
      <c r="N26" s="38">
        <v>37</v>
      </c>
      <c r="O26" s="38">
        <v>39</v>
      </c>
      <c r="P26" s="38">
        <v>28</v>
      </c>
      <c r="Q26" s="20">
        <v>49</v>
      </c>
      <c r="R26" s="20">
        <v>145</v>
      </c>
    </row>
    <row r="27" spans="1:18" x14ac:dyDescent="0.35">
      <c r="A27" s="67" t="s">
        <v>40</v>
      </c>
      <c r="B27" s="66">
        <v>206</v>
      </c>
      <c r="C27" s="66">
        <v>64</v>
      </c>
      <c r="D27" s="38">
        <v>52</v>
      </c>
      <c r="E27" s="38">
        <v>52</v>
      </c>
      <c r="F27" s="38">
        <v>57</v>
      </c>
      <c r="G27" s="38">
        <v>59</v>
      </c>
      <c r="H27" s="38">
        <v>52</v>
      </c>
      <c r="I27" s="38">
        <v>65</v>
      </c>
      <c r="J27" s="38">
        <v>48</v>
      </c>
      <c r="K27" s="38">
        <v>28</v>
      </c>
      <c r="L27" s="38">
        <v>27</v>
      </c>
      <c r="M27" s="38">
        <v>22</v>
      </c>
      <c r="N27" s="38">
        <v>20</v>
      </c>
      <c r="O27" s="38">
        <v>23</v>
      </c>
      <c r="P27" s="38">
        <v>17</v>
      </c>
      <c r="Q27" s="20">
        <v>23</v>
      </c>
      <c r="R27" s="20">
        <v>73</v>
      </c>
    </row>
    <row r="28" spans="1:18" x14ac:dyDescent="0.35">
      <c r="A28" s="67" t="s">
        <v>41</v>
      </c>
      <c r="B28" s="66">
        <v>252</v>
      </c>
      <c r="C28" s="66">
        <v>159</v>
      </c>
      <c r="D28" s="38">
        <v>127</v>
      </c>
      <c r="E28" s="38">
        <v>120</v>
      </c>
      <c r="F28" s="38">
        <v>159</v>
      </c>
      <c r="G28" s="38">
        <v>151</v>
      </c>
      <c r="H28" s="38">
        <v>153</v>
      </c>
      <c r="I28" s="38">
        <v>197</v>
      </c>
      <c r="J28" s="38">
        <v>133</v>
      </c>
      <c r="K28" s="38">
        <v>76</v>
      </c>
      <c r="L28" s="38">
        <v>74</v>
      </c>
      <c r="M28" s="38">
        <v>60</v>
      </c>
      <c r="N28" s="38">
        <v>43</v>
      </c>
      <c r="O28" s="38">
        <v>34</v>
      </c>
      <c r="P28" s="38">
        <v>39</v>
      </c>
      <c r="Q28" s="20">
        <v>56</v>
      </c>
      <c r="R28" s="20">
        <v>165</v>
      </c>
    </row>
    <row r="29" spans="1:18" x14ac:dyDescent="0.35">
      <c r="A29" s="65" t="s">
        <v>150</v>
      </c>
      <c r="B29" s="66">
        <v>123</v>
      </c>
      <c r="C29" s="66">
        <v>68</v>
      </c>
      <c r="D29" s="38">
        <v>62</v>
      </c>
      <c r="E29" s="38">
        <v>69</v>
      </c>
      <c r="F29" s="38">
        <v>64</v>
      </c>
      <c r="G29" s="38">
        <v>63</v>
      </c>
      <c r="H29" s="38">
        <v>60</v>
      </c>
      <c r="I29" s="38">
        <v>69</v>
      </c>
      <c r="J29" s="38">
        <v>64</v>
      </c>
      <c r="K29" s="38">
        <v>67</v>
      </c>
      <c r="L29" s="38">
        <v>67</v>
      </c>
      <c r="M29" s="38">
        <v>69</v>
      </c>
      <c r="N29" s="38">
        <v>75</v>
      </c>
      <c r="O29" s="38">
        <v>83</v>
      </c>
      <c r="P29" s="38">
        <v>88</v>
      </c>
      <c r="Q29" s="20">
        <v>61</v>
      </c>
      <c r="R29" s="14">
        <v>71</v>
      </c>
    </row>
    <row r="30" spans="1:18" x14ac:dyDescent="0.35">
      <c r="A30" s="67" t="s">
        <v>46</v>
      </c>
      <c r="B30" s="66">
        <v>92</v>
      </c>
      <c r="C30" s="66">
        <v>47</v>
      </c>
      <c r="D30" s="38">
        <v>48</v>
      </c>
      <c r="E30" s="38">
        <v>47</v>
      </c>
      <c r="F30" s="38">
        <v>44</v>
      </c>
      <c r="G30" s="38">
        <v>47</v>
      </c>
      <c r="H30" s="38">
        <v>49</v>
      </c>
      <c r="I30" s="38">
        <v>45</v>
      </c>
      <c r="J30" s="38">
        <v>47</v>
      </c>
      <c r="K30" s="38">
        <v>54</v>
      </c>
      <c r="L30" s="38">
        <v>61</v>
      </c>
      <c r="M30" s="38">
        <v>76</v>
      </c>
      <c r="N30" s="38">
        <v>95</v>
      </c>
      <c r="O30" s="38">
        <v>103</v>
      </c>
      <c r="P30" s="38">
        <v>114</v>
      </c>
      <c r="Q30" s="20">
        <v>81</v>
      </c>
      <c r="R30" s="20">
        <v>47</v>
      </c>
    </row>
    <row r="31" spans="1:18" x14ac:dyDescent="0.35">
      <c r="A31" s="67" t="s">
        <v>47</v>
      </c>
      <c r="B31" s="66">
        <v>168</v>
      </c>
      <c r="C31" s="66">
        <v>93</v>
      </c>
      <c r="D31" s="38">
        <v>81</v>
      </c>
      <c r="E31" s="38">
        <v>99</v>
      </c>
      <c r="F31" s="38">
        <v>89</v>
      </c>
      <c r="G31" s="38">
        <v>82</v>
      </c>
      <c r="H31" s="38">
        <v>77</v>
      </c>
      <c r="I31" s="38">
        <v>100</v>
      </c>
      <c r="J31" s="38">
        <v>89</v>
      </c>
      <c r="K31" s="38">
        <v>84</v>
      </c>
      <c r="L31" s="38">
        <v>75</v>
      </c>
      <c r="M31" s="38">
        <v>63</v>
      </c>
      <c r="N31" s="38">
        <v>58</v>
      </c>
      <c r="O31" s="38">
        <v>61</v>
      </c>
      <c r="P31" s="38">
        <v>63</v>
      </c>
      <c r="Q31" s="20">
        <v>67</v>
      </c>
      <c r="R31" s="20">
        <v>98</v>
      </c>
    </row>
    <row r="32" spans="1:18" x14ac:dyDescent="0.35">
      <c r="A32" s="65" t="s">
        <v>151</v>
      </c>
      <c r="B32" s="66">
        <v>22</v>
      </c>
      <c r="C32" s="66">
        <v>11</v>
      </c>
      <c r="D32" s="38">
        <v>10</v>
      </c>
      <c r="E32" s="38">
        <v>9</v>
      </c>
      <c r="F32" s="38">
        <v>10</v>
      </c>
      <c r="G32" s="38">
        <v>11</v>
      </c>
      <c r="H32" s="38">
        <v>16</v>
      </c>
      <c r="I32" s="38">
        <v>14</v>
      </c>
      <c r="J32" s="38">
        <v>17</v>
      </c>
      <c r="K32" s="38">
        <v>12</v>
      </c>
      <c r="L32" s="38">
        <v>7</v>
      </c>
      <c r="M32" s="38">
        <v>9</v>
      </c>
      <c r="N32" s="38">
        <v>7</v>
      </c>
      <c r="O32" s="38">
        <v>10</v>
      </c>
      <c r="P32" s="38">
        <v>9</v>
      </c>
      <c r="Q32" s="20">
        <v>9</v>
      </c>
      <c r="R32" s="14">
        <v>9</v>
      </c>
    </row>
    <row r="33" spans="1:51" x14ac:dyDescent="0.35">
      <c r="A33" s="68" t="s">
        <v>152</v>
      </c>
    </row>
    <row r="34" spans="1:51" x14ac:dyDescent="0.35">
      <c r="A34" s="68"/>
    </row>
    <row r="36" spans="1:51" ht="29" x14ac:dyDescent="0.35">
      <c r="A36" s="166" t="s">
        <v>153</v>
      </c>
      <c r="B36" s="167" t="s">
        <v>33</v>
      </c>
      <c r="C36" s="167" t="s">
        <v>133</v>
      </c>
      <c r="D36" s="158">
        <v>45627</v>
      </c>
      <c r="E36" s="158">
        <v>45658</v>
      </c>
      <c r="F36" s="158">
        <v>45689</v>
      </c>
      <c r="G36" s="158">
        <v>45717</v>
      </c>
      <c r="H36" s="158">
        <v>45748</v>
      </c>
      <c r="I36" s="158">
        <v>45778</v>
      </c>
      <c r="J36" s="158">
        <v>45809</v>
      </c>
      <c r="K36" s="158">
        <v>45839</v>
      </c>
      <c r="L36" s="158">
        <v>45870</v>
      </c>
      <c r="M36" s="158">
        <v>45901</v>
      </c>
      <c r="N36" s="158">
        <v>45931</v>
      </c>
      <c r="O36" s="158">
        <v>45962</v>
      </c>
      <c r="P36" s="158">
        <v>45992</v>
      </c>
      <c r="Q36" s="168" t="s">
        <v>35</v>
      </c>
      <c r="R36" s="169" t="s">
        <v>36</v>
      </c>
    </row>
    <row r="37" spans="1:51" x14ac:dyDescent="0.35">
      <c r="A37" s="65" t="s">
        <v>54</v>
      </c>
      <c r="B37" s="69">
        <v>175</v>
      </c>
      <c r="C37" s="69">
        <v>275</v>
      </c>
      <c r="D37" s="38">
        <v>234</v>
      </c>
      <c r="E37" s="38">
        <v>263</v>
      </c>
      <c r="F37" s="38">
        <v>275</v>
      </c>
      <c r="G37" s="38">
        <v>293</v>
      </c>
      <c r="H37" s="38">
        <v>304</v>
      </c>
      <c r="I37" s="38">
        <v>358</v>
      </c>
      <c r="J37" s="38">
        <v>353</v>
      </c>
      <c r="K37" s="38">
        <v>334</v>
      </c>
      <c r="L37" s="38">
        <v>350</v>
      </c>
      <c r="M37" s="38">
        <v>362</v>
      </c>
      <c r="N37" s="38">
        <v>358</v>
      </c>
      <c r="O37" s="38">
        <v>358</v>
      </c>
      <c r="P37" s="38">
        <v>363</v>
      </c>
      <c r="Q37" s="20">
        <v>352</v>
      </c>
      <c r="R37" s="14">
        <v>239</v>
      </c>
    </row>
    <row r="38" spans="1:51" x14ac:dyDescent="0.35">
      <c r="A38" s="67" t="s">
        <v>39</v>
      </c>
      <c r="B38" s="69">
        <v>243</v>
      </c>
      <c r="C38" s="69">
        <v>403</v>
      </c>
      <c r="D38" s="38">
        <v>346</v>
      </c>
      <c r="E38" s="38">
        <v>367</v>
      </c>
      <c r="F38" s="38">
        <v>413</v>
      </c>
      <c r="G38" s="38">
        <v>411</v>
      </c>
      <c r="H38" s="38">
        <v>450</v>
      </c>
      <c r="I38" s="38">
        <v>550</v>
      </c>
      <c r="J38" s="38">
        <v>530</v>
      </c>
      <c r="K38" s="38">
        <v>468</v>
      </c>
      <c r="L38" s="38">
        <v>476</v>
      </c>
      <c r="M38" s="38">
        <v>499</v>
      </c>
      <c r="N38" s="38">
        <v>479</v>
      </c>
      <c r="O38" s="38">
        <v>461</v>
      </c>
      <c r="P38" s="38">
        <v>453</v>
      </c>
      <c r="Q38" s="20">
        <v>474</v>
      </c>
      <c r="R38" s="20">
        <v>331</v>
      </c>
    </row>
    <row r="39" spans="1:51" x14ac:dyDescent="0.35">
      <c r="A39" s="67" t="s">
        <v>40</v>
      </c>
      <c r="B39" s="69">
        <v>162</v>
      </c>
      <c r="C39" s="69">
        <v>251</v>
      </c>
      <c r="D39" s="38">
        <v>214</v>
      </c>
      <c r="E39" s="38">
        <v>243</v>
      </c>
      <c r="F39" s="38">
        <v>250</v>
      </c>
      <c r="G39" s="38">
        <v>268</v>
      </c>
      <c r="H39" s="38">
        <v>272</v>
      </c>
      <c r="I39" s="38">
        <v>317</v>
      </c>
      <c r="J39" s="38">
        <v>312</v>
      </c>
      <c r="K39" s="38">
        <v>299</v>
      </c>
      <c r="L39" s="38">
        <v>313</v>
      </c>
      <c r="M39" s="38">
        <v>316</v>
      </c>
      <c r="N39" s="38">
        <v>317</v>
      </c>
      <c r="O39" s="38">
        <v>326</v>
      </c>
      <c r="P39" s="38">
        <v>341</v>
      </c>
      <c r="Q39" s="20">
        <v>315</v>
      </c>
      <c r="R39" s="20">
        <v>224</v>
      </c>
    </row>
    <row r="40" spans="1:51" x14ac:dyDescent="0.35">
      <c r="A40" s="67" t="s">
        <v>41</v>
      </c>
      <c r="B40" s="69">
        <v>269</v>
      </c>
      <c r="C40" s="69">
        <v>444</v>
      </c>
      <c r="D40" s="38">
        <v>373</v>
      </c>
      <c r="E40" s="38">
        <v>391</v>
      </c>
      <c r="F40" s="38">
        <v>451</v>
      </c>
      <c r="G40" s="38">
        <v>471</v>
      </c>
      <c r="H40" s="38">
        <v>507</v>
      </c>
      <c r="I40" s="38">
        <v>599</v>
      </c>
      <c r="J40" s="38">
        <v>577</v>
      </c>
      <c r="K40" s="38">
        <v>500</v>
      </c>
      <c r="L40" s="38">
        <v>507</v>
      </c>
      <c r="M40" s="38">
        <v>524</v>
      </c>
      <c r="N40" s="38">
        <v>508</v>
      </c>
      <c r="O40" s="38">
        <v>493</v>
      </c>
      <c r="P40" s="38">
        <v>488</v>
      </c>
      <c r="Q40" s="20">
        <v>505</v>
      </c>
      <c r="R40" s="20">
        <v>356</v>
      </c>
    </row>
    <row r="41" spans="1:51" x14ac:dyDescent="0.35">
      <c r="A41" s="65" t="s">
        <v>150</v>
      </c>
      <c r="B41" s="69">
        <v>133</v>
      </c>
      <c r="C41" s="69">
        <v>221</v>
      </c>
      <c r="D41" s="38">
        <v>441</v>
      </c>
      <c r="E41" s="38">
        <v>225</v>
      </c>
      <c r="F41" s="38">
        <v>244</v>
      </c>
      <c r="G41" s="38">
        <v>233</v>
      </c>
      <c r="H41" s="38">
        <v>233</v>
      </c>
      <c r="I41" s="38">
        <v>270</v>
      </c>
      <c r="J41" s="38">
        <v>235</v>
      </c>
      <c r="K41" s="38">
        <v>244</v>
      </c>
      <c r="L41" s="38">
        <v>238</v>
      </c>
      <c r="M41" s="38">
        <v>228</v>
      </c>
      <c r="N41" s="38">
        <v>256</v>
      </c>
      <c r="O41" s="38">
        <v>216</v>
      </c>
      <c r="P41" s="38">
        <v>205</v>
      </c>
      <c r="Q41" s="20">
        <v>166</v>
      </c>
      <c r="R41" s="14">
        <v>198</v>
      </c>
    </row>
    <row r="42" spans="1:51" x14ac:dyDescent="0.35">
      <c r="A42" s="67" t="s">
        <v>46</v>
      </c>
      <c r="B42" s="69">
        <v>131</v>
      </c>
      <c r="C42" s="69">
        <v>187</v>
      </c>
      <c r="D42" s="38">
        <v>372</v>
      </c>
      <c r="E42" s="38">
        <v>191</v>
      </c>
      <c r="F42" s="38">
        <v>200</v>
      </c>
      <c r="G42" s="38">
        <v>186</v>
      </c>
      <c r="H42" s="38">
        <v>192</v>
      </c>
      <c r="I42" s="38">
        <v>215</v>
      </c>
      <c r="J42" s="38">
        <v>181</v>
      </c>
      <c r="K42" s="38">
        <v>173</v>
      </c>
      <c r="L42" s="38">
        <v>159</v>
      </c>
      <c r="M42" s="38">
        <v>132</v>
      </c>
      <c r="N42" s="38">
        <v>134</v>
      </c>
      <c r="O42" s="38">
        <v>115</v>
      </c>
      <c r="P42" s="38">
        <v>114</v>
      </c>
      <c r="Q42" s="20">
        <v>141</v>
      </c>
      <c r="R42" s="20">
        <v>179</v>
      </c>
    </row>
    <row r="43" spans="1:51" x14ac:dyDescent="0.35">
      <c r="A43" s="67" t="s">
        <v>47</v>
      </c>
      <c r="B43" s="69">
        <v>137</v>
      </c>
      <c r="C43" s="69">
        <v>263</v>
      </c>
      <c r="D43" s="38">
        <v>307</v>
      </c>
      <c r="E43" s="38">
        <v>272</v>
      </c>
      <c r="F43" s="38">
        <v>298</v>
      </c>
      <c r="G43" s="38">
        <v>290</v>
      </c>
      <c r="H43" s="38">
        <v>288</v>
      </c>
      <c r="I43" s="38">
        <v>340</v>
      </c>
      <c r="J43" s="38">
        <v>320</v>
      </c>
      <c r="K43" s="38">
        <v>335</v>
      </c>
      <c r="L43" s="38">
        <v>338</v>
      </c>
      <c r="M43" s="38">
        <v>326</v>
      </c>
      <c r="N43" s="38">
        <v>361</v>
      </c>
      <c r="O43" s="38">
        <v>326</v>
      </c>
      <c r="P43" s="38">
        <v>295</v>
      </c>
      <c r="Q43" s="20">
        <v>332</v>
      </c>
      <c r="R43" s="20">
        <v>219</v>
      </c>
    </row>
    <row r="44" spans="1:51" x14ac:dyDescent="0.35">
      <c r="A44" s="65" t="s">
        <v>151</v>
      </c>
      <c r="B44" s="69">
        <v>60</v>
      </c>
      <c r="C44" s="69">
        <v>78</v>
      </c>
      <c r="D44" s="38">
        <v>62</v>
      </c>
      <c r="E44" s="38">
        <v>93</v>
      </c>
      <c r="F44" s="38">
        <v>86</v>
      </c>
      <c r="G44" s="38">
        <v>77</v>
      </c>
      <c r="H44" s="38">
        <v>88</v>
      </c>
      <c r="I44" s="38">
        <v>98</v>
      </c>
      <c r="J44" s="38">
        <v>115</v>
      </c>
      <c r="K44" s="38">
        <v>81</v>
      </c>
      <c r="L44" s="38">
        <v>88</v>
      </c>
      <c r="M44" s="38">
        <v>78</v>
      </c>
      <c r="N44" s="38">
        <v>76</v>
      </c>
      <c r="O44" s="38">
        <v>72</v>
      </c>
      <c r="P44" s="38">
        <v>85</v>
      </c>
      <c r="Q44" s="20">
        <v>80</v>
      </c>
      <c r="R44" s="14">
        <v>64</v>
      </c>
    </row>
    <row r="46" spans="1:51" ht="14.65" customHeight="1" x14ac:dyDescent="0.35"/>
    <row r="47" spans="1:51" ht="39.75" customHeight="1" x14ac:dyDescent="0.35">
      <c r="A47" s="170" t="s">
        <v>154</v>
      </c>
      <c r="B47" s="171" t="s">
        <v>155</v>
      </c>
      <c r="C47" s="167" t="s">
        <v>32</v>
      </c>
      <c r="D47" s="167" t="s">
        <v>33</v>
      </c>
      <c r="E47" s="167" t="s">
        <v>133</v>
      </c>
      <c r="F47" s="158">
        <v>45627</v>
      </c>
      <c r="G47" s="158">
        <v>45658</v>
      </c>
      <c r="H47" s="158">
        <v>45689</v>
      </c>
      <c r="I47" s="158">
        <v>45717</v>
      </c>
      <c r="J47" s="158">
        <v>45748</v>
      </c>
      <c r="K47" s="158">
        <v>45778</v>
      </c>
      <c r="L47" s="158">
        <v>45809</v>
      </c>
      <c r="M47" s="158">
        <v>45839</v>
      </c>
      <c r="N47" s="158">
        <v>45870</v>
      </c>
      <c r="O47" s="158">
        <v>45901</v>
      </c>
      <c r="P47" s="158">
        <v>45931</v>
      </c>
      <c r="Q47" s="158">
        <v>45962</v>
      </c>
      <c r="R47" s="158">
        <v>45992</v>
      </c>
      <c r="S47" s="168" t="s">
        <v>35</v>
      </c>
      <c r="T47" s="168" t="s">
        <v>36</v>
      </c>
      <c r="U47" s="169" t="s">
        <v>136</v>
      </c>
    </row>
    <row r="48" spans="1:51" s="2" customFormat="1" ht="14.65" customHeight="1" x14ac:dyDescent="0.35">
      <c r="A48" s="35" t="s">
        <v>39</v>
      </c>
      <c r="B48" s="70">
        <v>100</v>
      </c>
      <c r="C48" s="70">
        <v>460</v>
      </c>
      <c r="D48" s="70">
        <v>480</v>
      </c>
      <c r="E48" s="70">
        <v>542</v>
      </c>
      <c r="F48" s="71">
        <v>458</v>
      </c>
      <c r="G48" s="71">
        <v>478</v>
      </c>
      <c r="H48" s="71">
        <v>541</v>
      </c>
      <c r="I48" s="71">
        <v>536</v>
      </c>
      <c r="J48" s="71">
        <v>581</v>
      </c>
      <c r="K48" s="71">
        <v>723</v>
      </c>
      <c r="L48" s="71">
        <v>653</v>
      </c>
      <c r="M48" s="71">
        <v>536</v>
      </c>
      <c r="N48" s="71">
        <v>539</v>
      </c>
      <c r="O48" s="71">
        <v>551</v>
      </c>
      <c r="P48" s="71">
        <v>516</v>
      </c>
      <c r="Q48" s="71">
        <v>501</v>
      </c>
      <c r="R48" s="71">
        <v>481</v>
      </c>
      <c r="S48" s="73">
        <v>523</v>
      </c>
      <c r="T48" s="20">
        <v>475</v>
      </c>
      <c r="U48" s="47">
        <v>0.10105263157894737</v>
      </c>
      <c r="V48" s="4"/>
      <c r="W48" s="46"/>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row>
    <row r="49" spans="1:51" s="2" customFormat="1" ht="14.65" customHeight="1" x14ac:dyDescent="0.35">
      <c r="A49" s="35" t="s">
        <v>40</v>
      </c>
      <c r="B49" s="70">
        <v>90</v>
      </c>
      <c r="C49" s="70">
        <v>441</v>
      </c>
      <c r="D49" s="70">
        <v>368</v>
      </c>
      <c r="E49" s="70">
        <v>315</v>
      </c>
      <c r="F49" s="71">
        <v>265</v>
      </c>
      <c r="G49" s="71">
        <v>295</v>
      </c>
      <c r="H49" s="71">
        <v>306</v>
      </c>
      <c r="I49" s="71">
        <v>327</v>
      </c>
      <c r="J49" s="71">
        <v>324</v>
      </c>
      <c r="K49" s="71">
        <v>380</v>
      </c>
      <c r="L49" s="71">
        <v>359</v>
      </c>
      <c r="M49" s="71">
        <v>326</v>
      </c>
      <c r="N49" s="71">
        <v>339</v>
      </c>
      <c r="O49" s="71">
        <v>336</v>
      </c>
      <c r="P49" s="71">
        <v>331</v>
      </c>
      <c r="Q49" s="71">
        <v>348</v>
      </c>
      <c r="R49" s="71">
        <v>358</v>
      </c>
      <c r="S49" s="73">
        <v>338</v>
      </c>
      <c r="T49" s="20">
        <v>296</v>
      </c>
      <c r="U49" s="47">
        <v>0.14189189189189189</v>
      </c>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row>
    <row r="50" spans="1:51" s="2" customFormat="1" ht="14.65" customHeight="1" x14ac:dyDescent="0.35">
      <c r="A50" s="35" t="s">
        <v>41</v>
      </c>
      <c r="B50" s="70">
        <v>100</v>
      </c>
      <c r="C50" s="70">
        <v>480</v>
      </c>
      <c r="D50" s="70">
        <v>520</v>
      </c>
      <c r="E50" s="70">
        <v>604</v>
      </c>
      <c r="F50" s="72">
        <v>500</v>
      </c>
      <c r="G50" s="72">
        <v>511</v>
      </c>
      <c r="H50" s="72">
        <v>610</v>
      </c>
      <c r="I50" s="72">
        <v>622</v>
      </c>
      <c r="J50" s="72">
        <v>660</v>
      </c>
      <c r="K50" s="72">
        <v>796</v>
      </c>
      <c r="L50" s="72">
        <v>710</v>
      </c>
      <c r="M50" s="72">
        <v>577</v>
      </c>
      <c r="N50" s="72">
        <v>581</v>
      </c>
      <c r="O50" s="72">
        <v>584</v>
      </c>
      <c r="P50" s="72">
        <v>551</v>
      </c>
      <c r="Q50" s="72">
        <v>527</v>
      </c>
      <c r="R50" s="72">
        <v>527</v>
      </c>
      <c r="S50" s="73">
        <v>561</v>
      </c>
      <c r="T50" s="20">
        <v>520</v>
      </c>
      <c r="U50" s="47">
        <v>7.8846153846153844E-2</v>
      </c>
      <c r="V50" s="11"/>
      <c r="W50" s="11"/>
      <c r="X50" s="11"/>
      <c r="Y50" s="11"/>
      <c r="Z50" s="11"/>
      <c r="AA50" s="11"/>
      <c r="AB50" s="11"/>
      <c r="AC50" s="11"/>
      <c r="AD50" s="11"/>
      <c r="AE50" s="11"/>
      <c r="AF50" s="11"/>
      <c r="AG50" s="11"/>
      <c r="AH50" s="11"/>
      <c r="AI50" s="11"/>
      <c r="AJ50" s="11"/>
      <c r="AK50" s="11"/>
      <c r="AL50" s="11"/>
      <c r="AM50" s="11"/>
      <c r="AN50" s="11"/>
      <c r="AO50" s="11"/>
    </row>
    <row r="51" spans="1:51" s="2" customFormat="1" ht="14.65" customHeight="1" x14ac:dyDescent="0.35">
      <c r="A51" s="35" t="s">
        <v>44</v>
      </c>
      <c r="B51" s="70">
        <v>100</v>
      </c>
      <c r="C51" s="70">
        <v>162</v>
      </c>
      <c r="D51" s="70">
        <v>182</v>
      </c>
      <c r="E51" s="70">
        <v>165</v>
      </c>
      <c r="F51" s="74">
        <v>166</v>
      </c>
      <c r="G51" s="74">
        <v>104</v>
      </c>
      <c r="H51" s="74">
        <v>178</v>
      </c>
      <c r="I51" s="74">
        <v>154</v>
      </c>
      <c r="J51" s="74">
        <v>154</v>
      </c>
      <c r="K51" s="74">
        <v>237</v>
      </c>
      <c r="L51" s="74">
        <v>196</v>
      </c>
      <c r="M51" s="74">
        <v>165</v>
      </c>
      <c r="N51" s="74">
        <v>149</v>
      </c>
      <c r="O51" s="74">
        <v>143</v>
      </c>
      <c r="P51" s="74">
        <v>140</v>
      </c>
      <c r="Q51" s="74">
        <v>146</v>
      </c>
      <c r="R51" s="74">
        <v>138</v>
      </c>
      <c r="S51" s="73">
        <v>149</v>
      </c>
      <c r="T51" s="14">
        <v>159</v>
      </c>
      <c r="U51" s="47">
        <v>-6.2893081761006289E-2</v>
      </c>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row>
    <row r="52" spans="1:51" s="2" customFormat="1" ht="14.65" customHeight="1" x14ac:dyDescent="0.35">
      <c r="A52" s="35" t="s">
        <v>46</v>
      </c>
      <c r="B52" s="70">
        <v>90</v>
      </c>
      <c r="C52" s="70">
        <v>262</v>
      </c>
      <c r="D52" s="70">
        <v>222</v>
      </c>
      <c r="E52" s="70">
        <v>233</v>
      </c>
      <c r="F52" s="75">
        <v>226</v>
      </c>
      <c r="G52" s="75">
        <v>237</v>
      </c>
      <c r="H52" s="75">
        <v>225</v>
      </c>
      <c r="I52" s="75">
        <v>232</v>
      </c>
      <c r="J52" s="75">
        <v>240</v>
      </c>
      <c r="K52" s="75">
        <v>259</v>
      </c>
      <c r="L52" s="75">
        <v>227</v>
      </c>
      <c r="M52" s="75">
        <v>225</v>
      </c>
      <c r="N52" s="75">
        <v>219</v>
      </c>
      <c r="O52" s="75">
        <v>205</v>
      </c>
      <c r="P52" s="75">
        <v>227</v>
      </c>
      <c r="Q52" s="75">
        <v>217</v>
      </c>
      <c r="R52" s="75">
        <v>227</v>
      </c>
      <c r="S52" s="50">
        <v>220</v>
      </c>
      <c r="T52" s="20">
        <v>225</v>
      </c>
      <c r="U52" s="47">
        <v>-2.2222222222222223E-2</v>
      </c>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row>
    <row r="53" spans="1:51" ht="14.65" customHeight="1" x14ac:dyDescent="0.35">
      <c r="A53" s="35" t="s">
        <v>47</v>
      </c>
      <c r="B53" s="70">
        <v>100</v>
      </c>
      <c r="C53" s="70">
        <v>259</v>
      </c>
      <c r="D53" s="70">
        <v>305</v>
      </c>
      <c r="E53" s="70">
        <v>357</v>
      </c>
      <c r="F53" s="75">
        <v>328</v>
      </c>
      <c r="G53" s="75">
        <v>371</v>
      </c>
      <c r="H53" s="75">
        <v>318</v>
      </c>
      <c r="I53" s="75">
        <v>371</v>
      </c>
      <c r="J53" s="75">
        <v>365</v>
      </c>
      <c r="K53" s="75">
        <v>439</v>
      </c>
      <c r="L53" s="75">
        <v>410</v>
      </c>
      <c r="M53" s="75">
        <v>419</v>
      </c>
      <c r="N53" s="75">
        <v>413</v>
      </c>
      <c r="O53" s="75">
        <v>389</v>
      </c>
      <c r="P53" s="75">
        <v>418</v>
      </c>
      <c r="Q53" s="75">
        <v>387</v>
      </c>
      <c r="R53" s="75">
        <v>358</v>
      </c>
      <c r="S53" s="50">
        <v>399</v>
      </c>
      <c r="T53" s="20">
        <v>317</v>
      </c>
      <c r="U53" s="47">
        <v>0.25867507886435331</v>
      </c>
    </row>
    <row r="54" spans="1:51" ht="14.65" customHeight="1" x14ac:dyDescent="0.35">
      <c r="A54" s="35" t="s">
        <v>156</v>
      </c>
      <c r="B54" s="70">
        <v>50</v>
      </c>
      <c r="C54" s="70">
        <v>99</v>
      </c>
      <c r="D54" s="70">
        <v>80</v>
      </c>
      <c r="E54" s="70">
        <v>86</v>
      </c>
      <c r="F54" s="74">
        <v>71</v>
      </c>
      <c r="G54" s="74">
        <v>91</v>
      </c>
      <c r="H54" s="74">
        <v>95</v>
      </c>
      <c r="I54" s="74">
        <v>85</v>
      </c>
      <c r="J54" s="74">
        <v>99</v>
      </c>
      <c r="K54" s="74">
        <v>107</v>
      </c>
      <c r="L54" s="74">
        <v>129</v>
      </c>
      <c r="M54" s="74">
        <v>91</v>
      </c>
      <c r="N54" s="74">
        <v>96</v>
      </c>
      <c r="O54" s="74">
        <v>85</v>
      </c>
      <c r="P54" s="74">
        <v>80</v>
      </c>
      <c r="Q54" s="74">
        <v>81</v>
      </c>
      <c r="R54" s="74">
        <v>87</v>
      </c>
      <c r="S54" s="50">
        <v>87</v>
      </c>
      <c r="T54" s="73">
        <v>71</v>
      </c>
      <c r="U54" s="47">
        <v>0.22535211267605634</v>
      </c>
    </row>
    <row r="55" spans="1:51" x14ac:dyDescent="0.35">
      <c r="A55" s="35" t="s">
        <v>157</v>
      </c>
      <c r="B55" s="70">
        <v>50</v>
      </c>
      <c r="C55" s="70">
        <v>100</v>
      </c>
      <c r="D55" s="70">
        <v>87</v>
      </c>
      <c r="E55" s="70">
        <v>93</v>
      </c>
      <c r="F55" s="74">
        <v>64</v>
      </c>
      <c r="G55" s="74">
        <v>97</v>
      </c>
      <c r="H55" s="74">
        <v>88</v>
      </c>
      <c r="I55" s="74">
        <v>104</v>
      </c>
      <c r="J55" s="74">
        <v>114</v>
      </c>
      <c r="K55" s="74">
        <v>113</v>
      </c>
      <c r="L55" s="74">
        <v>130</v>
      </c>
      <c r="M55" s="74">
        <v>93</v>
      </c>
      <c r="N55" s="74">
        <v>88</v>
      </c>
      <c r="O55" s="74">
        <v>89</v>
      </c>
      <c r="P55" s="74">
        <v>92</v>
      </c>
      <c r="Q55" s="74">
        <v>72</v>
      </c>
      <c r="R55" s="74">
        <v>119</v>
      </c>
      <c r="S55" s="50">
        <v>91</v>
      </c>
      <c r="T55" s="73">
        <v>76</v>
      </c>
      <c r="U55" s="47">
        <v>0.19736842105263158</v>
      </c>
    </row>
    <row r="56" spans="1:51" x14ac:dyDescent="0.35">
      <c r="A56" s="172" t="s">
        <v>158</v>
      </c>
      <c r="B56" s="173">
        <v>50</v>
      </c>
      <c r="C56" s="173">
        <v>99</v>
      </c>
      <c r="D56" s="173">
        <v>81</v>
      </c>
      <c r="E56" s="173">
        <v>89</v>
      </c>
      <c r="F56" s="173">
        <v>71</v>
      </c>
      <c r="G56" s="173">
        <v>101</v>
      </c>
      <c r="H56" s="173">
        <v>96</v>
      </c>
      <c r="I56" s="173">
        <v>87</v>
      </c>
      <c r="J56" s="173">
        <v>101</v>
      </c>
      <c r="K56" s="173">
        <v>112</v>
      </c>
      <c r="L56" s="173">
        <v>131</v>
      </c>
      <c r="M56" s="173">
        <v>93</v>
      </c>
      <c r="N56" s="173">
        <v>95</v>
      </c>
      <c r="O56" s="173">
        <v>86</v>
      </c>
      <c r="P56" s="173">
        <v>83</v>
      </c>
      <c r="Q56" s="173">
        <v>81</v>
      </c>
      <c r="R56" s="173">
        <v>92</v>
      </c>
      <c r="S56" s="174">
        <v>88</v>
      </c>
      <c r="T56" s="175">
        <v>73</v>
      </c>
      <c r="U56" s="176">
        <v>0.20547945205479451</v>
      </c>
    </row>
    <row r="57" spans="1:51" x14ac:dyDescent="0.35">
      <c r="A57" s="35" t="s">
        <v>50</v>
      </c>
      <c r="B57" s="70">
        <v>30</v>
      </c>
      <c r="C57" s="70">
        <v>88</v>
      </c>
      <c r="D57" s="70">
        <v>112</v>
      </c>
      <c r="E57" s="70">
        <v>113</v>
      </c>
      <c r="F57" s="75">
        <v>96</v>
      </c>
      <c r="G57" s="75">
        <v>147</v>
      </c>
      <c r="H57" s="75">
        <v>210</v>
      </c>
      <c r="I57" s="75">
        <v>132</v>
      </c>
      <c r="J57" s="75">
        <v>83</v>
      </c>
      <c r="K57" s="75">
        <v>88</v>
      </c>
      <c r="L57" s="75">
        <v>81</v>
      </c>
      <c r="M57" s="75">
        <v>122</v>
      </c>
      <c r="N57" s="75">
        <v>84</v>
      </c>
      <c r="O57" s="75">
        <v>126</v>
      </c>
      <c r="P57" s="75">
        <v>85</v>
      </c>
      <c r="Q57" s="75">
        <v>113</v>
      </c>
      <c r="R57" s="75">
        <v>61</v>
      </c>
      <c r="S57" s="50">
        <v>101</v>
      </c>
      <c r="T57" s="73">
        <v>102</v>
      </c>
      <c r="U57" s="47">
        <v>-9.8039215686274508E-3</v>
      </c>
    </row>
    <row r="58" spans="1:51" x14ac:dyDescent="0.35">
      <c r="A58" s="21" t="s">
        <v>159</v>
      </c>
      <c r="B58" s="2"/>
      <c r="C58" s="2"/>
      <c r="D58" s="2"/>
      <c r="E58" s="2"/>
      <c r="F58" s="2"/>
      <c r="G58" s="2"/>
      <c r="H58" s="2"/>
      <c r="I58" s="2"/>
      <c r="J58" s="2"/>
      <c r="K58" s="2"/>
      <c r="L58" s="2"/>
    </row>
    <row r="59" spans="1:51" x14ac:dyDescent="0.35">
      <c r="A59" s="21"/>
      <c r="B59" s="2"/>
      <c r="C59" s="2"/>
      <c r="D59" s="2"/>
      <c r="E59" s="2"/>
      <c r="F59" s="2"/>
      <c r="G59" s="2"/>
      <c r="H59" s="2"/>
      <c r="I59" s="2"/>
      <c r="J59" s="2"/>
      <c r="K59" s="2"/>
      <c r="L59" s="2"/>
    </row>
    <row r="60" spans="1:51" ht="43.5" x14ac:dyDescent="0.35">
      <c r="A60" s="170" t="s">
        <v>160</v>
      </c>
      <c r="B60" s="171" t="s">
        <v>155</v>
      </c>
      <c r="C60" s="167" t="s">
        <v>33</v>
      </c>
      <c r="D60" s="167" t="s">
        <v>133</v>
      </c>
      <c r="E60" s="158">
        <v>45627</v>
      </c>
      <c r="F60" s="158">
        <v>45658</v>
      </c>
      <c r="G60" s="158">
        <v>45689</v>
      </c>
      <c r="H60" s="158">
        <v>45717</v>
      </c>
      <c r="I60" s="158">
        <v>45748</v>
      </c>
      <c r="J60" s="158">
        <v>45778</v>
      </c>
      <c r="K60" s="158">
        <v>45809</v>
      </c>
      <c r="L60" s="158">
        <v>45839</v>
      </c>
      <c r="M60" s="158">
        <v>45870</v>
      </c>
      <c r="N60" s="158">
        <v>45901</v>
      </c>
      <c r="O60" s="158">
        <v>45931</v>
      </c>
      <c r="P60" s="158">
        <v>45962</v>
      </c>
      <c r="Q60" s="158">
        <v>45992</v>
      </c>
      <c r="R60" s="168" t="s">
        <v>35</v>
      </c>
      <c r="S60" s="168" t="s">
        <v>36</v>
      </c>
      <c r="T60" s="169" t="s">
        <v>136</v>
      </c>
    </row>
    <row r="61" spans="1:51" x14ac:dyDescent="0.35">
      <c r="A61" s="35" t="s">
        <v>39</v>
      </c>
      <c r="B61" s="70">
        <v>100</v>
      </c>
      <c r="C61" s="70">
        <v>411</v>
      </c>
      <c r="D61" s="70">
        <v>480</v>
      </c>
      <c r="E61" s="71">
        <v>400</v>
      </c>
      <c r="F61" s="71">
        <v>413</v>
      </c>
      <c r="G61" s="71">
        <v>464</v>
      </c>
      <c r="H61" s="71">
        <v>456</v>
      </c>
      <c r="I61" s="71">
        <v>506</v>
      </c>
      <c r="J61" s="71">
        <v>822</v>
      </c>
      <c r="K61" s="71">
        <v>768</v>
      </c>
      <c r="L61" s="71">
        <v>554</v>
      </c>
      <c r="M61" s="71">
        <v>587</v>
      </c>
      <c r="N61" s="71">
        <v>609</v>
      </c>
      <c r="O61" s="71">
        <v>569</v>
      </c>
      <c r="P61" s="71">
        <v>542</v>
      </c>
      <c r="Q61" s="71">
        <v>530</v>
      </c>
      <c r="R61" s="73">
        <v>562</v>
      </c>
      <c r="S61" s="14">
        <v>400</v>
      </c>
      <c r="T61" s="47">
        <v>0.40500000000000003</v>
      </c>
    </row>
    <row r="62" spans="1:51" x14ac:dyDescent="0.35">
      <c r="A62" s="35" t="s">
        <v>40</v>
      </c>
      <c r="B62" s="70">
        <v>90</v>
      </c>
      <c r="C62" s="70">
        <v>281</v>
      </c>
      <c r="D62" s="70">
        <v>214</v>
      </c>
      <c r="E62" s="71">
        <v>171</v>
      </c>
      <c r="F62" s="71">
        <v>203</v>
      </c>
      <c r="G62" s="71">
        <v>191</v>
      </c>
      <c r="H62" s="71">
        <v>220</v>
      </c>
      <c r="I62" s="71">
        <v>237</v>
      </c>
      <c r="J62" s="71">
        <v>257</v>
      </c>
      <c r="K62" s="71">
        <v>260</v>
      </c>
      <c r="L62" s="71">
        <v>264</v>
      </c>
      <c r="M62" s="71">
        <v>279</v>
      </c>
      <c r="N62" s="71">
        <v>274</v>
      </c>
      <c r="O62" s="71">
        <v>268</v>
      </c>
      <c r="P62" s="71">
        <v>299</v>
      </c>
      <c r="Q62" s="71">
        <v>300</v>
      </c>
      <c r="R62" s="73">
        <v>280</v>
      </c>
      <c r="S62" s="14">
        <v>196</v>
      </c>
      <c r="T62" s="47">
        <v>0.42857142857142855</v>
      </c>
    </row>
    <row r="63" spans="1:51" x14ac:dyDescent="0.35">
      <c r="A63" s="35" t="s">
        <v>41</v>
      </c>
      <c r="B63" s="70">
        <v>100</v>
      </c>
      <c r="C63" s="70">
        <v>469</v>
      </c>
      <c r="D63" s="70">
        <v>561</v>
      </c>
      <c r="E63" s="72">
        <v>448</v>
      </c>
      <c r="F63" s="72">
        <v>422</v>
      </c>
      <c r="G63" s="72">
        <v>547</v>
      </c>
      <c r="H63" s="72">
        <v>562</v>
      </c>
      <c r="I63" s="72">
        <v>595</v>
      </c>
      <c r="J63" s="72">
        <v>867</v>
      </c>
      <c r="K63" s="72">
        <v>804</v>
      </c>
      <c r="L63" s="72">
        <v>616</v>
      </c>
      <c r="M63" s="72">
        <v>636</v>
      </c>
      <c r="N63" s="72">
        <v>641</v>
      </c>
      <c r="O63" s="72">
        <v>590</v>
      </c>
      <c r="P63" s="72">
        <v>550</v>
      </c>
      <c r="Q63" s="72">
        <v>555</v>
      </c>
      <c r="R63" s="73">
        <v>595</v>
      </c>
      <c r="S63" s="14">
        <v>443</v>
      </c>
      <c r="T63" s="47">
        <v>0.34311512415349887</v>
      </c>
    </row>
    <row r="64" spans="1:51" x14ac:dyDescent="0.35">
      <c r="A64" s="35" t="s">
        <v>44</v>
      </c>
      <c r="B64" s="70">
        <v>100</v>
      </c>
      <c r="C64" s="70">
        <v>96</v>
      </c>
      <c r="D64" s="70">
        <v>85</v>
      </c>
      <c r="E64" s="74">
        <v>89</v>
      </c>
      <c r="F64" s="74">
        <v>85</v>
      </c>
      <c r="G64" s="74">
        <v>92</v>
      </c>
      <c r="H64" s="74">
        <v>88</v>
      </c>
      <c r="I64" s="74">
        <v>63</v>
      </c>
      <c r="J64" s="74">
        <v>99</v>
      </c>
      <c r="K64" s="74">
        <v>88</v>
      </c>
      <c r="L64" s="74">
        <v>88</v>
      </c>
      <c r="M64" s="74">
        <v>82</v>
      </c>
      <c r="N64" s="74">
        <v>85</v>
      </c>
      <c r="O64" s="74">
        <v>77</v>
      </c>
      <c r="P64" s="74">
        <v>55</v>
      </c>
      <c r="Q64" s="74">
        <v>67</v>
      </c>
      <c r="R64" s="73">
        <v>75</v>
      </c>
      <c r="S64" s="14">
        <v>85</v>
      </c>
      <c r="T64" s="47">
        <v>-0.11764705882352941</v>
      </c>
    </row>
    <row r="65" spans="1:20" x14ac:dyDescent="0.35">
      <c r="A65" s="35" t="s">
        <v>46</v>
      </c>
      <c r="B65" s="70">
        <v>90</v>
      </c>
      <c r="C65" s="70">
        <v>198</v>
      </c>
      <c r="D65" s="70">
        <v>205</v>
      </c>
      <c r="E65" s="75">
        <v>207</v>
      </c>
      <c r="F65" s="75">
        <v>211</v>
      </c>
      <c r="G65" s="75">
        <v>223</v>
      </c>
      <c r="H65" s="75">
        <v>203</v>
      </c>
      <c r="I65" s="75">
        <v>210</v>
      </c>
      <c r="J65" s="75">
        <v>238</v>
      </c>
      <c r="K65" s="75">
        <v>205</v>
      </c>
      <c r="L65" s="75">
        <v>208</v>
      </c>
      <c r="M65" s="75">
        <v>185</v>
      </c>
      <c r="N65" s="75">
        <v>180</v>
      </c>
      <c r="O65" s="75">
        <v>195</v>
      </c>
      <c r="P65" s="75">
        <v>196</v>
      </c>
      <c r="Q65" s="75">
        <v>202</v>
      </c>
      <c r="R65" s="50">
        <v>193</v>
      </c>
      <c r="S65" s="14">
        <v>194</v>
      </c>
      <c r="T65" s="47">
        <v>-5.1546391752577319E-3</v>
      </c>
    </row>
    <row r="66" spans="1:20" x14ac:dyDescent="0.35">
      <c r="A66" s="35" t="s">
        <v>47</v>
      </c>
      <c r="B66" s="70">
        <v>100</v>
      </c>
      <c r="C66" s="70">
        <v>293</v>
      </c>
      <c r="D66" s="70">
        <v>317</v>
      </c>
      <c r="E66" s="75">
        <v>286</v>
      </c>
      <c r="F66" s="75">
        <v>315</v>
      </c>
      <c r="G66" s="75">
        <v>356</v>
      </c>
      <c r="H66" s="75">
        <v>339</v>
      </c>
      <c r="I66" s="75">
        <v>344</v>
      </c>
      <c r="J66" s="75">
        <v>387</v>
      </c>
      <c r="K66" s="75">
        <v>354</v>
      </c>
      <c r="L66" s="75">
        <v>372</v>
      </c>
      <c r="M66" s="75">
        <v>374</v>
      </c>
      <c r="N66" s="75">
        <v>370</v>
      </c>
      <c r="O66" s="75">
        <v>414</v>
      </c>
      <c r="P66" s="75">
        <v>361</v>
      </c>
      <c r="Q66" s="75">
        <v>321</v>
      </c>
      <c r="R66" s="50">
        <v>374</v>
      </c>
      <c r="S66" s="14">
        <v>280</v>
      </c>
      <c r="T66" s="47">
        <v>0.33571428571428569</v>
      </c>
    </row>
    <row r="67" spans="1:20" x14ac:dyDescent="0.35">
      <c r="A67" s="35" t="s">
        <v>156</v>
      </c>
      <c r="B67" s="70">
        <v>50</v>
      </c>
      <c r="C67" s="70">
        <v>55</v>
      </c>
      <c r="D67" s="70">
        <v>64</v>
      </c>
      <c r="E67" s="74">
        <v>61</v>
      </c>
      <c r="F67" s="74">
        <v>67</v>
      </c>
      <c r="G67" s="74">
        <v>75</v>
      </c>
      <c r="H67" s="74">
        <v>60</v>
      </c>
      <c r="I67" s="74">
        <v>73</v>
      </c>
      <c r="J67" s="74">
        <v>84</v>
      </c>
      <c r="K67" s="74">
        <v>92</v>
      </c>
      <c r="L67" s="74">
        <v>68</v>
      </c>
      <c r="M67" s="74">
        <v>73</v>
      </c>
      <c r="N67" s="74">
        <v>69</v>
      </c>
      <c r="O67" s="74">
        <v>68</v>
      </c>
      <c r="P67" s="74">
        <v>71</v>
      </c>
      <c r="Q67" s="74">
        <v>85</v>
      </c>
      <c r="R67" s="50">
        <v>71</v>
      </c>
      <c r="S67" s="50">
        <v>71</v>
      </c>
      <c r="T67" s="47">
        <v>0</v>
      </c>
    </row>
    <row r="68" spans="1:20" x14ac:dyDescent="0.35">
      <c r="A68" s="35" t="s">
        <v>157</v>
      </c>
      <c r="B68" s="70">
        <v>50</v>
      </c>
      <c r="C68" s="70">
        <v>56</v>
      </c>
      <c r="D68" s="70">
        <v>69</v>
      </c>
      <c r="E68" s="74">
        <v>50</v>
      </c>
      <c r="F68" s="74">
        <v>75</v>
      </c>
      <c r="G68" s="74">
        <v>74</v>
      </c>
      <c r="H68" s="74">
        <v>64</v>
      </c>
      <c r="I68" s="74">
        <v>96</v>
      </c>
      <c r="J68" s="74">
        <v>103</v>
      </c>
      <c r="K68" s="74">
        <v>105</v>
      </c>
      <c r="L68" s="74">
        <v>69</v>
      </c>
      <c r="M68" s="74">
        <v>75</v>
      </c>
      <c r="N68" s="74">
        <v>67</v>
      </c>
      <c r="O68" s="74">
        <v>79</v>
      </c>
      <c r="P68" s="74">
        <v>59</v>
      </c>
      <c r="Q68" s="74">
        <v>113</v>
      </c>
      <c r="R68" s="50">
        <v>77</v>
      </c>
      <c r="S68" s="50">
        <v>76</v>
      </c>
      <c r="T68" s="47">
        <v>1.3157894736842105E-2</v>
      </c>
    </row>
    <row r="69" spans="1:20" hidden="1" x14ac:dyDescent="0.35">
      <c r="A69" s="120" t="s">
        <v>158</v>
      </c>
      <c r="B69" s="118">
        <v>50</v>
      </c>
      <c r="C69" s="118"/>
      <c r="D69" s="118"/>
      <c r="E69" s="118"/>
      <c r="F69" s="118"/>
      <c r="G69" s="118"/>
      <c r="H69" s="118"/>
      <c r="I69" s="118"/>
      <c r="J69" s="118"/>
      <c r="K69" s="118"/>
      <c r="L69" s="118"/>
      <c r="M69" s="118"/>
      <c r="N69" s="118"/>
      <c r="O69" s="118"/>
      <c r="P69" s="118"/>
      <c r="Q69" s="118"/>
      <c r="R69" s="119"/>
      <c r="S69" s="51"/>
      <c r="T69" s="114" t="s">
        <v>161</v>
      </c>
    </row>
    <row r="70" spans="1:20" x14ac:dyDescent="0.35">
      <c r="A70" s="35" t="s">
        <v>50</v>
      </c>
      <c r="B70" s="70">
        <v>30</v>
      </c>
      <c r="C70" s="70">
        <v>73</v>
      </c>
      <c r="D70" s="70">
        <v>78</v>
      </c>
      <c r="E70" s="75">
        <v>80</v>
      </c>
      <c r="F70" s="75">
        <v>96</v>
      </c>
      <c r="G70" s="75">
        <v>127</v>
      </c>
      <c r="H70" s="75">
        <v>77</v>
      </c>
      <c r="I70" s="75">
        <v>63</v>
      </c>
      <c r="J70" s="75">
        <v>75</v>
      </c>
      <c r="K70" s="75">
        <v>21</v>
      </c>
      <c r="L70" s="75">
        <v>66</v>
      </c>
      <c r="M70" s="75">
        <v>57</v>
      </c>
      <c r="N70" s="75">
        <v>79</v>
      </c>
      <c r="O70" s="75">
        <v>55</v>
      </c>
      <c r="P70" s="75">
        <v>58</v>
      </c>
      <c r="Q70" s="75">
        <v>34</v>
      </c>
      <c r="R70" s="50">
        <v>57</v>
      </c>
      <c r="S70" s="50">
        <v>71</v>
      </c>
      <c r="T70" s="47">
        <v>-0.19718309859154928</v>
      </c>
    </row>
    <row r="71" spans="1:20" x14ac:dyDescent="0.35">
      <c r="A71" s="21" t="s">
        <v>159</v>
      </c>
      <c r="B71" s="2"/>
      <c r="C71" s="2"/>
      <c r="D71" s="2"/>
      <c r="E71" s="2"/>
      <c r="F71" s="2"/>
      <c r="G71" s="2"/>
      <c r="H71" s="2"/>
      <c r="I71" s="2"/>
      <c r="J71" s="2"/>
      <c r="K71" s="2"/>
      <c r="L71" s="2"/>
    </row>
    <row r="73" spans="1:20" ht="78" x14ac:dyDescent="0.35">
      <c r="A73" s="180" t="s">
        <v>162</v>
      </c>
      <c r="B73" s="181" t="s">
        <v>163</v>
      </c>
      <c r="C73" s="181" t="s">
        <v>164</v>
      </c>
      <c r="D73" s="181" t="s">
        <v>165</v>
      </c>
      <c r="E73" s="181" t="s">
        <v>166</v>
      </c>
      <c r="F73" s="181" t="s">
        <v>167</v>
      </c>
      <c r="G73" s="181" t="s">
        <v>168</v>
      </c>
    </row>
    <row r="74" spans="1:20" ht="29" x14ac:dyDescent="0.35">
      <c r="A74" s="250" t="s">
        <v>118</v>
      </c>
      <c r="B74" s="182" t="s">
        <v>169</v>
      </c>
      <c r="C74" s="199">
        <v>12458</v>
      </c>
      <c r="D74" s="199">
        <v>16895</v>
      </c>
      <c r="E74" s="199">
        <v>4437</v>
      </c>
      <c r="F74" s="203">
        <v>0.35615668646652754</v>
      </c>
      <c r="G74" s="199">
        <v>12141</v>
      </c>
    </row>
    <row r="75" spans="1:20" ht="29" x14ac:dyDescent="0.35">
      <c r="A75" s="251"/>
      <c r="B75" s="183" t="s">
        <v>170</v>
      </c>
      <c r="C75" s="200">
        <v>37</v>
      </c>
      <c r="D75" s="200">
        <v>8</v>
      </c>
      <c r="E75" s="200">
        <v>-29</v>
      </c>
      <c r="F75" s="204">
        <v>-0.78378378378378377</v>
      </c>
      <c r="G75" s="200">
        <v>5</v>
      </c>
    </row>
    <row r="76" spans="1:20" ht="29" x14ac:dyDescent="0.35">
      <c r="A76" s="251"/>
      <c r="B76" s="182" t="s">
        <v>171</v>
      </c>
      <c r="C76" s="199">
        <v>105</v>
      </c>
      <c r="D76" s="199">
        <v>96</v>
      </c>
      <c r="E76" s="199">
        <v>-9</v>
      </c>
      <c r="F76" s="203">
        <v>-8.5714285714285715E-2</v>
      </c>
      <c r="G76" s="199">
        <v>114</v>
      </c>
    </row>
    <row r="77" spans="1:20" ht="29" x14ac:dyDescent="0.35">
      <c r="A77" s="252"/>
      <c r="B77" s="183" t="s">
        <v>172</v>
      </c>
      <c r="C77" s="200">
        <v>90</v>
      </c>
      <c r="D77" s="200">
        <v>84</v>
      </c>
      <c r="E77" s="200">
        <v>-6</v>
      </c>
      <c r="F77" s="204">
        <v>-6.6666666666666666E-2</v>
      </c>
      <c r="G77" s="200">
        <v>99</v>
      </c>
    </row>
    <row r="78" spans="1:20" ht="29" x14ac:dyDescent="0.35">
      <c r="A78" s="253" t="s">
        <v>173</v>
      </c>
      <c r="B78" s="184" t="s">
        <v>169</v>
      </c>
      <c r="C78" s="201">
        <v>2053</v>
      </c>
      <c r="D78" s="201">
        <v>2622</v>
      </c>
      <c r="E78" s="201">
        <v>569</v>
      </c>
      <c r="F78" s="205">
        <v>0.27715538236726739</v>
      </c>
      <c r="G78" s="201">
        <v>2145</v>
      </c>
    </row>
    <row r="79" spans="1:20" ht="29" x14ac:dyDescent="0.35">
      <c r="A79" s="254"/>
      <c r="B79" s="185" t="s">
        <v>170</v>
      </c>
      <c r="C79" s="202">
        <v>43</v>
      </c>
      <c r="D79" s="202">
        <v>9</v>
      </c>
      <c r="E79" s="202">
        <v>-34</v>
      </c>
      <c r="F79" s="206">
        <v>-0.79069767441860461</v>
      </c>
      <c r="G79" s="202">
        <v>6</v>
      </c>
    </row>
    <row r="80" spans="1:20" ht="29" x14ac:dyDescent="0.35">
      <c r="A80" s="254"/>
      <c r="B80" s="184" t="s">
        <v>171</v>
      </c>
      <c r="C80" s="201">
        <v>135</v>
      </c>
      <c r="D80" s="201">
        <v>121</v>
      </c>
      <c r="E80" s="201">
        <v>-14</v>
      </c>
      <c r="F80" s="205">
        <v>-0.1037037037037037</v>
      </c>
      <c r="G80" s="201">
        <v>137</v>
      </c>
    </row>
    <row r="81" spans="1:17" ht="29" x14ac:dyDescent="0.35">
      <c r="A81" s="255"/>
      <c r="B81" s="185" t="s">
        <v>172</v>
      </c>
      <c r="C81" s="202">
        <v>133</v>
      </c>
      <c r="D81" s="202">
        <v>106</v>
      </c>
      <c r="E81" s="202">
        <v>-27</v>
      </c>
      <c r="F81" s="206">
        <v>-0.20300751879699247</v>
      </c>
      <c r="G81" s="202">
        <v>129</v>
      </c>
    </row>
    <row r="82" spans="1:17" ht="29" x14ac:dyDescent="0.35">
      <c r="A82" s="256" t="s">
        <v>174</v>
      </c>
      <c r="B82" s="182" t="s">
        <v>169</v>
      </c>
      <c r="C82" s="199">
        <v>1008</v>
      </c>
      <c r="D82" s="199">
        <v>1251</v>
      </c>
      <c r="E82" s="199">
        <v>243</v>
      </c>
      <c r="F82" s="203">
        <v>0.24107142857142858</v>
      </c>
      <c r="G82" s="199">
        <v>947</v>
      </c>
    </row>
    <row r="83" spans="1:17" ht="29" x14ac:dyDescent="0.35">
      <c r="A83" s="256"/>
      <c r="B83" s="183" t="s">
        <v>170</v>
      </c>
      <c r="C83" s="200">
        <v>47</v>
      </c>
      <c r="D83" s="200">
        <v>9</v>
      </c>
      <c r="E83" s="200">
        <v>-38</v>
      </c>
      <c r="F83" s="204">
        <v>-0.80851063829787229</v>
      </c>
      <c r="G83" s="200">
        <v>5</v>
      </c>
    </row>
    <row r="84" spans="1:17" ht="29" x14ac:dyDescent="0.35">
      <c r="A84" s="256"/>
      <c r="B84" s="182" t="s">
        <v>171</v>
      </c>
      <c r="C84" s="199">
        <v>156</v>
      </c>
      <c r="D84" s="199">
        <v>134</v>
      </c>
      <c r="E84" s="199">
        <v>-22</v>
      </c>
      <c r="F84" s="203">
        <v>-0.14102564102564102</v>
      </c>
      <c r="G84" s="199">
        <v>153</v>
      </c>
    </row>
    <row r="85" spans="1:17" ht="29" x14ac:dyDescent="0.35">
      <c r="A85" s="256"/>
      <c r="B85" s="183" t="s">
        <v>172</v>
      </c>
      <c r="C85" s="200">
        <v>161</v>
      </c>
      <c r="D85" s="200">
        <v>126</v>
      </c>
      <c r="E85" s="200">
        <v>-35</v>
      </c>
      <c r="F85" s="204">
        <v>-0.21739130434782608</v>
      </c>
      <c r="G85" s="200">
        <v>151</v>
      </c>
    </row>
    <row r="89" spans="1:17" ht="29" x14ac:dyDescent="0.35">
      <c r="A89" s="177"/>
      <c r="B89" s="178" t="s">
        <v>175</v>
      </c>
      <c r="C89" s="178" t="s">
        <v>176</v>
      </c>
      <c r="D89" s="178" t="s">
        <v>177</v>
      </c>
      <c r="E89" s="178" t="s">
        <v>178</v>
      </c>
      <c r="F89" s="178" t="s">
        <v>179</v>
      </c>
      <c r="G89" s="178" t="s">
        <v>180</v>
      </c>
      <c r="H89" s="178" t="s">
        <v>181</v>
      </c>
      <c r="I89" s="178" t="s">
        <v>182</v>
      </c>
      <c r="J89" s="178" t="s">
        <v>183</v>
      </c>
      <c r="K89" s="178" t="s">
        <v>184</v>
      </c>
      <c r="L89" s="178" t="s">
        <v>185</v>
      </c>
      <c r="M89" s="178" t="s">
        <v>186</v>
      </c>
      <c r="N89" s="178" t="s">
        <v>187</v>
      </c>
      <c r="O89" s="178" t="s">
        <v>188</v>
      </c>
      <c r="P89" s="178" t="s">
        <v>189</v>
      </c>
      <c r="Q89" s="178" t="s">
        <v>190</v>
      </c>
    </row>
    <row r="90" spans="1:17" x14ac:dyDescent="0.35">
      <c r="A90" s="179" t="s">
        <v>191</v>
      </c>
      <c r="B90" s="115">
        <v>101</v>
      </c>
      <c r="C90" s="115">
        <v>100</v>
      </c>
      <c r="D90" s="115">
        <v>97</v>
      </c>
      <c r="E90" s="115">
        <v>96</v>
      </c>
      <c r="F90" s="116">
        <v>100</v>
      </c>
      <c r="G90" s="115">
        <v>102</v>
      </c>
      <c r="H90" s="115">
        <v>104</v>
      </c>
      <c r="I90" s="115">
        <v>106</v>
      </c>
      <c r="J90" s="115">
        <v>107</v>
      </c>
      <c r="K90" s="115">
        <v>108</v>
      </c>
      <c r="L90" s="115">
        <v>111</v>
      </c>
      <c r="M90" s="115">
        <v>112</v>
      </c>
      <c r="N90" s="115">
        <v>110</v>
      </c>
      <c r="O90" s="115">
        <v>110</v>
      </c>
      <c r="P90" s="115">
        <v>111</v>
      </c>
      <c r="Q90" s="115">
        <v>114</v>
      </c>
    </row>
    <row r="91" spans="1:17" x14ac:dyDescent="0.35">
      <c r="A91" s="179" t="s">
        <v>192</v>
      </c>
      <c r="B91" s="38">
        <v>89</v>
      </c>
      <c r="C91" s="38">
        <v>87</v>
      </c>
      <c r="D91" s="38">
        <v>85</v>
      </c>
      <c r="E91" s="38">
        <v>84</v>
      </c>
      <c r="F91" s="117">
        <v>87</v>
      </c>
      <c r="G91" s="38">
        <v>89</v>
      </c>
      <c r="H91" s="38">
        <v>92</v>
      </c>
      <c r="I91" s="38">
        <v>92</v>
      </c>
      <c r="J91" s="38">
        <v>92</v>
      </c>
      <c r="K91" s="38">
        <v>94</v>
      </c>
      <c r="L91" s="38">
        <v>97</v>
      </c>
      <c r="M91" s="38">
        <v>98</v>
      </c>
      <c r="N91" s="38">
        <v>97</v>
      </c>
      <c r="O91" s="38">
        <v>96</v>
      </c>
      <c r="P91" s="38">
        <v>96</v>
      </c>
      <c r="Q91" s="38">
        <v>99</v>
      </c>
    </row>
    <row r="93" spans="1:17" ht="29" x14ac:dyDescent="0.35">
      <c r="A93" s="177"/>
      <c r="B93" s="178" t="s">
        <v>175</v>
      </c>
      <c r="C93" s="178" t="s">
        <v>176</v>
      </c>
      <c r="D93" s="178" t="s">
        <v>177</v>
      </c>
      <c r="E93" s="178" t="s">
        <v>178</v>
      </c>
      <c r="F93" s="178" t="s">
        <v>179</v>
      </c>
      <c r="G93" s="178" t="s">
        <v>180</v>
      </c>
      <c r="H93" s="178" t="s">
        <v>181</v>
      </c>
      <c r="I93" s="178" t="s">
        <v>182</v>
      </c>
      <c r="J93" s="178" t="s">
        <v>183</v>
      </c>
      <c r="K93" s="178" t="s">
        <v>184</v>
      </c>
      <c r="L93" s="178" t="s">
        <v>185</v>
      </c>
      <c r="M93" s="178" t="s">
        <v>186</v>
      </c>
      <c r="N93" s="178" t="s">
        <v>187</v>
      </c>
      <c r="O93" s="178" t="s">
        <v>188</v>
      </c>
      <c r="P93" s="178" t="s">
        <v>189</v>
      </c>
      <c r="Q93" s="178" t="s">
        <v>190</v>
      </c>
    </row>
    <row r="94" spans="1:17" x14ac:dyDescent="0.35">
      <c r="A94" s="179" t="s">
        <v>193</v>
      </c>
      <c r="B94" s="115">
        <v>124</v>
      </c>
      <c r="C94" s="115">
        <v>123</v>
      </c>
      <c r="D94" s="115">
        <v>122</v>
      </c>
      <c r="E94" s="115">
        <v>121</v>
      </c>
      <c r="F94" s="116">
        <v>124</v>
      </c>
      <c r="G94" s="115">
        <v>127</v>
      </c>
      <c r="H94" s="115">
        <v>130</v>
      </c>
      <c r="I94" s="115">
        <v>128</v>
      </c>
      <c r="J94" s="115">
        <v>124</v>
      </c>
      <c r="K94" s="115">
        <v>123</v>
      </c>
      <c r="L94" s="115">
        <v>129</v>
      </c>
      <c r="M94" s="115">
        <v>133</v>
      </c>
      <c r="N94" s="115">
        <v>134</v>
      </c>
      <c r="O94" s="115">
        <v>137</v>
      </c>
      <c r="P94" s="115">
        <v>139</v>
      </c>
      <c r="Q94" s="115">
        <v>137</v>
      </c>
    </row>
    <row r="95" spans="1:17" x14ac:dyDescent="0.35">
      <c r="A95" s="179" t="s">
        <v>194</v>
      </c>
      <c r="B95" s="38">
        <v>112</v>
      </c>
      <c r="C95" s="38">
        <v>109</v>
      </c>
      <c r="D95" s="38">
        <v>108</v>
      </c>
      <c r="E95" s="38">
        <v>106</v>
      </c>
      <c r="F95" s="117">
        <v>112</v>
      </c>
      <c r="G95" s="38">
        <v>115</v>
      </c>
      <c r="H95" s="38">
        <v>116</v>
      </c>
      <c r="I95" s="38">
        <v>113</v>
      </c>
      <c r="J95" s="38">
        <v>110</v>
      </c>
      <c r="K95" s="38">
        <v>109</v>
      </c>
      <c r="L95" s="38">
        <v>115</v>
      </c>
      <c r="M95" s="38">
        <v>119</v>
      </c>
      <c r="N95" s="38">
        <v>122</v>
      </c>
      <c r="O95" s="38">
        <v>125</v>
      </c>
      <c r="P95" s="38">
        <v>128</v>
      </c>
      <c r="Q95" s="38">
        <v>129</v>
      </c>
    </row>
    <row r="97" spans="1:17" ht="29" x14ac:dyDescent="0.35">
      <c r="A97" s="177"/>
      <c r="B97" s="178" t="s">
        <v>175</v>
      </c>
      <c r="C97" s="178" t="s">
        <v>176</v>
      </c>
      <c r="D97" s="178" t="s">
        <v>177</v>
      </c>
      <c r="E97" s="178" t="s">
        <v>178</v>
      </c>
      <c r="F97" s="178" t="s">
        <v>179</v>
      </c>
      <c r="G97" s="178" t="s">
        <v>180</v>
      </c>
      <c r="H97" s="178" t="s">
        <v>181</v>
      </c>
      <c r="I97" s="178" t="s">
        <v>182</v>
      </c>
      <c r="J97" s="178" t="s">
        <v>183</v>
      </c>
      <c r="K97" s="178" t="s">
        <v>184</v>
      </c>
      <c r="L97" s="178" t="s">
        <v>185</v>
      </c>
      <c r="M97" s="178" t="s">
        <v>186</v>
      </c>
      <c r="N97" s="178" t="s">
        <v>187</v>
      </c>
      <c r="O97" s="178" t="s">
        <v>188</v>
      </c>
      <c r="P97" s="178" t="s">
        <v>189</v>
      </c>
      <c r="Q97" s="178" t="s">
        <v>190</v>
      </c>
    </row>
    <row r="98" spans="1:17" x14ac:dyDescent="0.35">
      <c r="A98" s="179" t="s">
        <v>195</v>
      </c>
      <c r="B98" s="115">
        <v>137</v>
      </c>
      <c r="C98" s="115">
        <v>135</v>
      </c>
      <c r="D98" s="115">
        <v>135</v>
      </c>
      <c r="E98" s="115">
        <v>134</v>
      </c>
      <c r="F98" s="116">
        <v>140</v>
      </c>
      <c r="G98" s="115">
        <v>143</v>
      </c>
      <c r="H98" s="115">
        <v>144</v>
      </c>
      <c r="I98" s="115">
        <v>140</v>
      </c>
      <c r="J98" s="115">
        <v>136</v>
      </c>
      <c r="K98" s="115">
        <v>138</v>
      </c>
      <c r="L98" s="115">
        <v>145</v>
      </c>
      <c r="M98" s="115">
        <v>150</v>
      </c>
      <c r="N98" s="115">
        <v>151</v>
      </c>
      <c r="O98" s="115">
        <v>152</v>
      </c>
      <c r="P98" s="115">
        <v>153</v>
      </c>
      <c r="Q98" s="115">
        <v>153</v>
      </c>
    </row>
    <row r="99" spans="1:17" ht="23.25" customHeight="1" x14ac:dyDescent="0.35">
      <c r="A99" s="179" t="s">
        <v>196</v>
      </c>
      <c r="B99" s="38">
        <v>128</v>
      </c>
      <c r="C99" s="38">
        <v>126</v>
      </c>
      <c r="D99" s="38">
        <v>125</v>
      </c>
      <c r="E99" s="38">
        <v>126</v>
      </c>
      <c r="F99" s="117">
        <v>132</v>
      </c>
      <c r="G99" s="38">
        <v>134</v>
      </c>
      <c r="H99" s="38">
        <v>134</v>
      </c>
      <c r="I99" s="38">
        <v>131</v>
      </c>
      <c r="J99" s="38">
        <v>127</v>
      </c>
      <c r="K99" s="38">
        <v>128</v>
      </c>
      <c r="L99" s="38">
        <v>133</v>
      </c>
      <c r="M99" s="38">
        <v>138</v>
      </c>
      <c r="N99" s="38">
        <v>143</v>
      </c>
      <c r="O99" s="38">
        <v>145</v>
      </c>
      <c r="P99" s="38">
        <v>149</v>
      </c>
      <c r="Q99" s="38">
        <v>151</v>
      </c>
    </row>
  </sheetData>
  <sheetProtection sheet="1" formatCells="0" formatColumns="0" formatRows="0" insertColumns="0" insertRows="0" insertHyperlinks="0" deleteColumns="0" deleteRows="0" sort="0" autoFilter="0" pivotTables="0"/>
  <mergeCells count="3">
    <mergeCell ref="A74:A77"/>
    <mergeCell ref="A78:A81"/>
    <mergeCell ref="A82:A85"/>
  </mergeCells>
  <hyperlinks>
    <hyperlink ref="A10" location="'Time Taken to Process'!A24" display="Time taken to allocate" xr:uid="{00000000-0004-0000-0400-000000000000}"/>
    <hyperlink ref="A11" location="'Time Taken to Process'!A36" display="Time taken with a DVA Officer" xr:uid="{00000000-0004-0000-0400-000001000000}"/>
    <hyperlink ref="A12" location="'Time Taken to Process'!A47" display="Time taken to process - Claims" xr:uid="{00000000-0004-0000-0400-000002000000}"/>
    <hyperlink ref="A13" location="'Time Taken to Process'!A60" display="Time taken to process - Conditions" xr:uid="{00000000-0004-0000-0400-000003000000}"/>
  </hyperlinks>
  <pageMargins left="0.25" right="0.25" top="0.75" bottom="0.75" header="0.3" footer="0.3"/>
  <pageSetup paperSize="9" scale="26"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499984740745262"/>
    <pageSetUpPr fitToPage="1"/>
  </sheetPr>
  <dimension ref="A1:AT73"/>
  <sheetViews>
    <sheetView showGridLines="0" zoomScale="90" zoomScaleNormal="90" workbookViewId="0"/>
  </sheetViews>
  <sheetFormatPr defaultColWidth="9.1796875" defaultRowHeight="14.5" x14ac:dyDescent="0.35"/>
  <cols>
    <col min="1" max="1" width="46.26953125" style="4" customWidth="1"/>
    <col min="2" max="3" width="11.7265625" style="4" customWidth="1"/>
    <col min="4" max="4" width="10.7265625" style="4" customWidth="1"/>
    <col min="5" max="17" width="9.1796875" style="4" customWidth="1"/>
    <col min="18" max="18" width="10.54296875" style="4" bestFit="1" customWidth="1"/>
    <col min="19" max="16384" width="9.1796875" style="4"/>
  </cols>
  <sheetData>
    <row r="1" spans="1:46" s="2" customFormat="1" x14ac:dyDescent="0.35">
      <c r="A1" s="1"/>
      <c r="B1" s="1"/>
      <c r="C1" s="1"/>
      <c r="D1" s="1"/>
      <c r="E1" s="1"/>
      <c r="F1" s="1"/>
      <c r="G1" s="1"/>
      <c r="H1" s="1"/>
      <c r="I1" s="1"/>
      <c r="J1" s="1"/>
      <c r="K1" s="1"/>
      <c r="L1" s="1"/>
      <c r="M1" s="1"/>
      <c r="N1" s="1"/>
      <c r="O1" s="1"/>
      <c r="P1" s="1"/>
      <c r="Q1" s="1"/>
      <c r="R1" s="1"/>
    </row>
    <row r="2" spans="1:46" s="2" customFormat="1" x14ac:dyDescent="0.35">
      <c r="A2" s="1"/>
      <c r="B2" s="1"/>
      <c r="C2" s="1"/>
      <c r="D2" s="1"/>
      <c r="E2" s="1"/>
      <c r="F2" s="1"/>
      <c r="G2" s="1"/>
      <c r="H2" s="1"/>
      <c r="I2" s="1"/>
      <c r="J2" s="1"/>
      <c r="K2" s="1"/>
      <c r="L2" s="1"/>
      <c r="M2" s="1"/>
      <c r="N2" s="1"/>
      <c r="O2" s="1"/>
      <c r="P2" s="1"/>
      <c r="Q2" s="1"/>
      <c r="R2" s="1"/>
      <c r="AD2" s="11"/>
      <c r="AE2" s="11"/>
      <c r="AF2" s="11"/>
      <c r="AG2" s="11"/>
      <c r="AH2" s="11"/>
      <c r="AI2" s="11"/>
      <c r="AJ2" s="11"/>
      <c r="AK2" s="11"/>
      <c r="AL2" s="11"/>
      <c r="AM2" s="11"/>
      <c r="AN2" s="11"/>
      <c r="AO2" s="11"/>
      <c r="AP2" s="11"/>
      <c r="AQ2" s="11"/>
      <c r="AR2" s="11"/>
      <c r="AS2" s="11"/>
      <c r="AT2" s="11"/>
    </row>
    <row r="3" spans="1:46" s="2" customFormat="1" x14ac:dyDescent="0.35">
      <c r="A3" s="1"/>
      <c r="B3" s="1"/>
      <c r="C3" s="1"/>
      <c r="D3" s="1"/>
      <c r="E3" s="1"/>
      <c r="F3" s="1"/>
      <c r="G3" s="1"/>
      <c r="H3" s="1"/>
      <c r="I3" s="1"/>
      <c r="J3" s="1"/>
      <c r="K3" s="1"/>
      <c r="L3" s="1"/>
      <c r="M3" s="1"/>
      <c r="N3" s="1"/>
      <c r="O3" s="1"/>
      <c r="P3" s="1"/>
      <c r="Q3" s="1"/>
      <c r="R3" s="1"/>
      <c r="AD3" s="11"/>
      <c r="AE3" s="11"/>
      <c r="AF3" s="11"/>
      <c r="AG3" s="11"/>
      <c r="AH3" s="11"/>
      <c r="AI3" s="11"/>
      <c r="AJ3" s="11"/>
      <c r="AK3" s="11"/>
      <c r="AL3" s="11"/>
      <c r="AM3" s="11"/>
      <c r="AN3" s="11"/>
      <c r="AO3" s="11"/>
      <c r="AP3" s="11"/>
      <c r="AQ3" s="11"/>
      <c r="AR3" s="11"/>
      <c r="AS3" s="11"/>
      <c r="AT3" s="11"/>
    </row>
    <row r="4" spans="1:46" s="2" customFormat="1" x14ac:dyDescent="0.35">
      <c r="A4" s="1"/>
      <c r="B4" s="1"/>
      <c r="C4" s="1"/>
      <c r="D4" s="1"/>
      <c r="E4" s="1"/>
      <c r="F4" s="1"/>
      <c r="G4" s="1"/>
      <c r="H4" s="1"/>
      <c r="I4" s="1"/>
      <c r="J4" s="1"/>
      <c r="K4" s="1"/>
      <c r="L4" s="1"/>
      <c r="M4" s="1"/>
      <c r="N4" s="1"/>
      <c r="O4" s="1"/>
      <c r="P4" s="1"/>
      <c r="Q4" s="1"/>
      <c r="R4" s="1"/>
      <c r="AD4" s="11"/>
      <c r="AE4" s="11"/>
      <c r="AF4" s="11"/>
      <c r="AG4" s="11"/>
      <c r="AH4" s="11"/>
      <c r="AI4" s="11"/>
      <c r="AJ4" s="11"/>
      <c r="AK4" s="11"/>
      <c r="AL4" s="11"/>
      <c r="AM4" s="11"/>
      <c r="AN4" s="11"/>
      <c r="AO4" s="11"/>
      <c r="AP4" s="11"/>
      <c r="AQ4" s="11"/>
      <c r="AR4" s="11"/>
      <c r="AS4" s="11"/>
      <c r="AT4" s="11"/>
    </row>
    <row r="5" spans="1:46" s="2" customFormat="1" x14ac:dyDescent="0.35">
      <c r="A5" s="1"/>
      <c r="B5" s="1"/>
      <c r="C5" s="1"/>
      <c r="D5" s="1"/>
      <c r="E5" s="1"/>
      <c r="F5" s="1"/>
      <c r="G5" s="1"/>
      <c r="H5" s="1"/>
      <c r="I5" s="1"/>
      <c r="J5" s="1"/>
      <c r="K5" s="1"/>
      <c r="L5" s="1"/>
      <c r="M5" s="1"/>
      <c r="N5" s="1"/>
      <c r="O5" s="1"/>
      <c r="P5" s="1"/>
      <c r="Q5" s="1"/>
      <c r="R5" s="1"/>
      <c r="AD5" s="11"/>
      <c r="AE5" s="11"/>
      <c r="AF5" s="11"/>
      <c r="AG5" s="11"/>
      <c r="AH5" s="11"/>
      <c r="AI5" s="11"/>
      <c r="AJ5" s="11"/>
      <c r="AK5" s="11"/>
      <c r="AL5" s="11"/>
      <c r="AM5" s="11"/>
      <c r="AN5" s="11"/>
      <c r="AO5" s="11"/>
      <c r="AP5" s="11"/>
      <c r="AQ5" s="11"/>
      <c r="AR5" s="11"/>
      <c r="AS5" s="11"/>
      <c r="AT5" s="11"/>
    </row>
    <row r="6" spans="1:46" s="2" customFormat="1" x14ac:dyDescent="0.35">
      <c r="A6" s="3"/>
      <c r="B6" s="3"/>
      <c r="C6" s="3"/>
      <c r="D6" s="3"/>
      <c r="E6" s="3"/>
      <c r="F6" s="3"/>
      <c r="G6" s="3"/>
      <c r="H6" s="3"/>
      <c r="I6" s="3"/>
      <c r="J6" s="3"/>
      <c r="K6" s="3"/>
      <c r="L6" s="3"/>
      <c r="M6" s="1"/>
      <c r="N6" s="1"/>
      <c r="O6" s="1"/>
      <c r="P6" s="1"/>
      <c r="Q6" s="1"/>
      <c r="R6" s="1"/>
      <c r="S6" s="11"/>
      <c r="AD6" s="11"/>
      <c r="AE6" s="11"/>
      <c r="AF6" s="11"/>
      <c r="AG6" s="11"/>
      <c r="AH6" s="11"/>
      <c r="AI6" s="11"/>
      <c r="AJ6" s="11"/>
      <c r="AK6" s="11"/>
      <c r="AL6" s="11"/>
      <c r="AM6" s="11"/>
      <c r="AN6" s="11"/>
      <c r="AO6" s="11"/>
      <c r="AP6" s="11"/>
      <c r="AQ6" s="11"/>
      <c r="AR6" s="11"/>
      <c r="AS6" s="11"/>
      <c r="AT6" s="11"/>
    </row>
    <row r="7" spans="1:46" s="2" customFormat="1" x14ac:dyDescent="0.35">
      <c r="A7" s="3"/>
      <c r="B7" s="3"/>
      <c r="C7" s="3"/>
      <c r="D7" s="3"/>
      <c r="E7" s="3"/>
      <c r="F7" s="3"/>
      <c r="G7" s="3"/>
      <c r="H7" s="3"/>
      <c r="I7" s="3"/>
      <c r="J7" s="3"/>
      <c r="K7" s="3"/>
      <c r="L7" s="3"/>
      <c r="M7" s="1"/>
      <c r="N7" s="1"/>
      <c r="O7" s="1"/>
      <c r="P7" s="1"/>
      <c r="Q7" s="1"/>
      <c r="R7" s="1"/>
      <c r="S7" s="11"/>
      <c r="AD7" s="11"/>
      <c r="AE7" s="11"/>
      <c r="AF7" s="11"/>
      <c r="AG7" s="11"/>
      <c r="AH7" s="11"/>
      <c r="AI7" s="11"/>
      <c r="AJ7" s="11"/>
      <c r="AK7" s="11"/>
      <c r="AL7" s="11"/>
      <c r="AM7" s="11"/>
      <c r="AN7" s="11"/>
      <c r="AO7" s="11"/>
      <c r="AP7" s="11"/>
      <c r="AQ7" s="11"/>
      <c r="AR7" s="11"/>
      <c r="AS7" s="11"/>
      <c r="AT7" s="11"/>
    </row>
    <row r="8" spans="1:46" x14ac:dyDescent="0.35">
      <c r="R8" s="123">
        <v>46022</v>
      </c>
    </row>
    <row r="9" spans="1:46" ht="18.5" x14ac:dyDescent="0.45">
      <c r="A9" s="5" t="s">
        <v>24</v>
      </c>
    </row>
    <row r="10" spans="1:46" x14ac:dyDescent="0.35">
      <c r="A10" s="197" t="s">
        <v>26</v>
      </c>
      <c r="B10" s="48"/>
      <c r="C10" s="4" t="s">
        <v>6</v>
      </c>
      <c r="K10" s="4" t="s">
        <v>6</v>
      </c>
    </row>
    <row r="11" spans="1:46" x14ac:dyDescent="0.35">
      <c r="A11" s="197" t="s">
        <v>27</v>
      </c>
      <c r="J11" s="7"/>
      <c r="K11" s="4" t="s">
        <v>6</v>
      </c>
    </row>
    <row r="12" spans="1:46" x14ac:dyDescent="0.35">
      <c r="A12" s="197" t="s">
        <v>28</v>
      </c>
      <c r="B12" s="48"/>
      <c r="K12" s="4" t="s">
        <v>6</v>
      </c>
    </row>
    <row r="13" spans="1:46" x14ac:dyDescent="0.35">
      <c r="A13" s="197" t="s">
        <v>29</v>
      </c>
      <c r="B13" s="49"/>
      <c r="E13" s="4" t="s">
        <v>6</v>
      </c>
      <c r="G13" s="4" t="s">
        <v>6</v>
      </c>
      <c r="K13" s="4" t="s">
        <v>6</v>
      </c>
    </row>
    <row r="14" spans="1:46" x14ac:dyDescent="0.35">
      <c r="A14" s="197" t="s">
        <v>30</v>
      </c>
    </row>
    <row r="16" spans="1:46" ht="18" customHeight="1" x14ac:dyDescent="0.35"/>
    <row r="23" spans="1:18" ht="29" x14ac:dyDescent="0.35">
      <c r="A23" s="186" t="s">
        <v>26</v>
      </c>
      <c r="B23" s="187" t="s">
        <v>33</v>
      </c>
      <c r="C23" s="187" t="s">
        <v>133</v>
      </c>
      <c r="D23" s="158">
        <v>45627</v>
      </c>
      <c r="E23" s="158">
        <v>45658</v>
      </c>
      <c r="F23" s="158">
        <v>45689</v>
      </c>
      <c r="G23" s="158">
        <v>45717</v>
      </c>
      <c r="H23" s="158">
        <v>45748</v>
      </c>
      <c r="I23" s="158">
        <v>45778</v>
      </c>
      <c r="J23" s="158">
        <v>45809</v>
      </c>
      <c r="K23" s="158">
        <v>45839</v>
      </c>
      <c r="L23" s="158">
        <v>45870</v>
      </c>
      <c r="M23" s="158">
        <v>45901</v>
      </c>
      <c r="N23" s="158">
        <v>45931</v>
      </c>
      <c r="O23" s="158">
        <v>45962</v>
      </c>
      <c r="P23" s="158">
        <v>45992</v>
      </c>
      <c r="Q23" s="188" t="s">
        <v>197</v>
      </c>
      <c r="R23" s="189" t="s">
        <v>135</v>
      </c>
    </row>
    <row r="24" spans="1:18" ht="15" customHeight="1" x14ac:dyDescent="0.35">
      <c r="A24" s="35" t="s">
        <v>39</v>
      </c>
      <c r="B24" s="50">
        <v>4846</v>
      </c>
      <c r="C24" s="50">
        <v>6104</v>
      </c>
      <c r="D24" s="36">
        <v>363</v>
      </c>
      <c r="E24" s="36">
        <v>466</v>
      </c>
      <c r="F24" s="36">
        <v>530</v>
      </c>
      <c r="G24" s="36">
        <v>596</v>
      </c>
      <c r="H24" s="36">
        <v>334</v>
      </c>
      <c r="I24" s="36">
        <v>570</v>
      </c>
      <c r="J24" s="36">
        <v>647</v>
      </c>
      <c r="K24" s="36">
        <v>490</v>
      </c>
      <c r="L24" s="36">
        <v>591</v>
      </c>
      <c r="M24" s="36">
        <v>603</v>
      </c>
      <c r="N24" s="36">
        <v>545</v>
      </c>
      <c r="O24" s="36">
        <v>473</v>
      </c>
      <c r="P24" s="36">
        <v>442</v>
      </c>
      <c r="Q24" s="50">
        <v>3144</v>
      </c>
      <c r="R24" s="50">
        <v>2447</v>
      </c>
    </row>
    <row r="25" spans="1:18" x14ac:dyDescent="0.35">
      <c r="A25" s="35" t="s">
        <v>40</v>
      </c>
      <c r="B25" s="50">
        <v>69556</v>
      </c>
      <c r="C25" s="50">
        <v>81984</v>
      </c>
      <c r="D25" s="36">
        <v>5593</v>
      </c>
      <c r="E25" s="36">
        <v>6278</v>
      </c>
      <c r="F25" s="36">
        <v>7548</v>
      </c>
      <c r="G25" s="36">
        <v>7554</v>
      </c>
      <c r="H25" s="36">
        <v>5613</v>
      </c>
      <c r="I25" s="36">
        <v>5147</v>
      </c>
      <c r="J25" s="36">
        <v>6232</v>
      </c>
      <c r="K25" s="36">
        <v>8362</v>
      </c>
      <c r="L25" s="36">
        <v>7161</v>
      </c>
      <c r="M25" s="36">
        <v>7843</v>
      </c>
      <c r="N25" s="36">
        <v>10585</v>
      </c>
      <c r="O25" s="36">
        <v>5752</v>
      </c>
      <c r="P25" s="36">
        <v>6971</v>
      </c>
      <c r="Q25" s="50">
        <v>46674</v>
      </c>
      <c r="R25" s="50">
        <v>35319</v>
      </c>
    </row>
    <row r="26" spans="1:18" x14ac:dyDescent="0.35">
      <c r="A26" s="35" t="s">
        <v>41</v>
      </c>
      <c r="B26" s="50">
        <v>4235</v>
      </c>
      <c r="C26" s="50">
        <v>4346</v>
      </c>
      <c r="D26" s="36">
        <v>275</v>
      </c>
      <c r="E26" s="36">
        <v>279</v>
      </c>
      <c r="F26" s="36">
        <v>300</v>
      </c>
      <c r="G26" s="36">
        <v>329</v>
      </c>
      <c r="H26" s="36">
        <v>282</v>
      </c>
      <c r="I26" s="36">
        <v>374</v>
      </c>
      <c r="J26" s="36">
        <v>392</v>
      </c>
      <c r="K26" s="36">
        <v>492</v>
      </c>
      <c r="L26" s="36">
        <v>439</v>
      </c>
      <c r="M26" s="36">
        <v>585</v>
      </c>
      <c r="N26" s="36">
        <v>537</v>
      </c>
      <c r="O26" s="36">
        <v>559</v>
      </c>
      <c r="P26" s="36">
        <v>485</v>
      </c>
      <c r="Q26" s="50">
        <v>3097</v>
      </c>
      <c r="R26" s="50">
        <v>1988</v>
      </c>
    </row>
    <row r="27" spans="1:18" x14ac:dyDescent="0.35">
      <c r="A27" s="35" t="s">
        <v>42</v>
      </c>
      <c r="B27" s="50">
        <v>6845</v>
      </c>
      <c r="C27" s="50">
        <v>8920</v>
      </c>
      <c r="D27" s="36">
        <v>632</v>
      </c>
      <c r="E27" s="36">
        <v>720</v>
      </c>
      <c r="F27" s="36">
        <v>936</v>
      </c>
      <c r="G27" s="36">
        <v>934</v>
      </c>
      <c r="H27" s="36">
        <v>577</v>
      </c>
      <c r="I27" s="36">
        <v>801</v>
      </c>
      <c r="J27" s="36">
        <v>724</v>
      </c>
      <c r="K27" s="36">
        <v>755</v>
      </c>
      <c r="L27" s="36">
        <v>822</v>
      </c>
      <c r="M27" s="36">
        <v>662</v>
      </c>
      <c r="N27" s="36">
        <v>600</v>
      </c>
      <c r="O27" s="36">
        <v>463</v>
      </c>
      <c r="P27" s="36">
        <v>622</v>
      </c>
      <c r="Q27" s="50">
        <v>3924</v>
      </c>
      <c r="R27" s="50">
        <v>3430</v>
      </c>
    </row>
    <row r="28" spans="1:18" x14ac:dyDescent="0.35">
      <c r="A28" s="35" t="s">
        <v>43</v>
      </c>
      <c r="B28" s="50">
        <v>54904</v>
      </c>
      <c r="C28" s="50">
        <v>54907</v>
      </c>
      <c r="D28" s="36">
        <v>3841</v>
      </c>
      <c r="E28" s="36">
        <v>3828</v>
      </c>
      <c r="F28" s="36">
        <v>4817</v>
      </c>
      <c r="G28" s="36">
        <v>4680</v>
      </c>
      <c r="H28" s="36">
        <v>3700</v>
      </c>
      <c r="I28" s="36">
        <v>4153</v>
      </c>
      <c r="J28" s="36">
        <v>4480</v>
      </c>
      <c r="K28" s="36">
        <v>4755</v>
      </c>
      <c r="L28" s="36">
        <v>4136</v>
      </c>
      <c r="M28" s="36">
        <v>4407</v>
      </c>
      <c r="N28" s="36">
        <v>4119</v>
      </c>
      <c r="O28" s="36">
        <v>3500</v>
      </c>
      <c r="P28" s="36">
        <v>3704</v>
      </c>
      <c r="Q28" s="50">
        <v>24621</v>
      </c>
      <c r="R28" s="50">
        <v>24238</v>
      </c>
    </row>
    <row r="29" spans="1:18" x14ac:dyDescent="0.35">
      <c r="A29" s="172" t="s">
        <v>198</v>
      </c>
      <c r="B29" s="174">
        <v>140386</v>
      </c>
      <c r="C29" s="174">
        <v>156261</v>
      </c>
      <c r="D29" s="174">
        <v>10704</v>
      </c>
      <c r="E29" s="174">
        <v>11571</v>
      </c>
      <c r="F29" s="174">
        <v>14131</v>
      </c>
      <c r="G29" s="174">
        <v>14093</v>
      </c>
      <c r="H29" s="174">
        <v>10506</v>
      </c>
      <c r="I29" s="174">
        <v>11045</v>
      </c>
      <c r="J29" s="174">
        <v>12475</v>
      </c>
      <c r="K29" s="174">
        <v>14854</v>
      </c>
      <c r="L29" s="174">
        <v>13149</v>
      </c>
      <c r="M29" s="174">
        <v>14100</v>
      </c>
      <c r="N29" s="174">
        <v>16386</v>
      </c>
      <c r="O29" s="174">
        <v>10747</v>
      </c>
      <c r="P29" s="174">
        <v>12224</v>
      </c>
      <c r="Q29" s="174">
        <v>81460</v>
      </c>
      <c r="R29" s="174">
        <v>67422</v>
      </c>
    </row>
    <row r="30" spans="1:18" x14ac:dyDescent="0.35">
      <c r="A30" s="21"/>
      <c r="B30" s="52"/>
      <c r="C30" s="52"/>
      <c r="D30" s="52"/>
      <c r="E30" s="52"/>
      <c r="F30" s="52"/>
      <c r="G30" s="52"/>
    </row>
    <row r="31" spans="1:18" x14ac:dyDescent="0.35">
      <c r="A31" s="53"/>
      <c r="B31" s="52"/>
      <c r="C31" s="52"/>
      <c r="D31" s="52"/>
      <c r="E31" s="52"/>
      <c r="F31" s="52"/>
      <c r="G31" s="52"/>
    </row>
    <row r="32" spans="1:18" ht="43.5" x14ac:dyDescent="0.35">
      <c r="A32" s="186" t="s">
        <v>27</v>
      </c>
      <c r="B32" s="137">
        <v>45473</v>
      </c>
      <c r="C32" s="137">
        <v>45838</v>
      </c>
      <c r="D32" s="158">
        <v>45627</v>
      </c>
      <c r="E32" s="158">
        <v>45658</v>
      </c>
      <c r="F32" s="158">
        <v>45689</v>
      </c>
      <c r="G32" s="158">
        <v>45717</v>
      </c>
      <c r="H32" s="158">
        <v>45748</v>
      </c>
      <c r="I32" s="158">
        <v>45778</v>
      </c>
      <c r="J32" s="158">
        <v>45809</v>
      </c>
      <c r="K32" s="158">
        <v>45839</v>
      </c>
      <c r="L32" s="158">
        <v>45870</v>
      </c>
      <c r="M32" s="158">
        <v>45901</v>
      </c>
      <c r="N32" s="158">
        <v>45931</v>
      </c>
      <c r="O32" s="158">
        <v>45962</v>
      </c>
      <c r="P32" s="158">
        <v>45992</v>
      </c>
      <c r="Q32" s="188" t="s">
        <v>82</v>
      </c>
      <c r="R32" s="189" t="s">
        <v>199</v>
      </c>
    </row>
    <row r="33" spans="1:18" x14ac:dyDescent="0.35">
      <c r="A33" s="35" t="s">
        <v>39</v>
      </c>
      <c r="B33" s="50">
        <v>148</v>
      </c>
      <c r="C33" s="50">
        <v>33</v>
      </c>
      <c r="D33" s="36">
        <v>119</v>
      </c>
      <c r="E33" s="36">
        <v>52</v>
      </c>
      <c r="F33" s="36">
        <v>108</v>
      </c>
      <c r="G33" s="36">
        <v>31</v>
      </c>
      <c r="H33" s="36">
        <v>25</v>
      </c>
      <c r="I33" s="36">
        <v>111</v>
      </c>
      <c r="J33" s="36">
        <v>33</v>
      </c>
      <c r="K33" s="36">
        <v>64</v>
      </c>
      <c r="L33" s="36">
        <v>121</v>
      </c>
      <c r="M33" s="36">
        <v>66</v>
      </c>
      <c r="N33" s="36">
        <v>183</v>
      </c>
      <c r="O33" s="36">
        <v>176</v>
      </c>
      <c r="P33" s="36">
        <v>218</v>
      </c>
      <c r="Q33" s="54">
        <v>0.23863636363636365</v>
      </c>
      <c r="R33" s="54">
        <v>2.6392251815980629E-2</v>
      </c>
    </row>
    <row r="34" spans="1:18" x14ac:dyDescent="0.35">
      <c r="A34" s="35" t="s">
        <v>40</v>
      </c>
      <c r="B34" s="50">
        <v>2180</v>
      </c>
      <c r="C34" s="50">
        <v>308</v>
      </c>
      <c r="D34" s="36">
        <v>1510</v>
      </c>
      <c r="E34" s="36">
        <v>883</v>
      </c>
      <c r="F34" s="36">
        <v>1351</v>
      </c>
      <c r="G34" s="36">
        <v>360</v>
      </c>
      <c r="H34" s="36">
        <v>573</v>
      </c>
      <c r="I34" s="36">
        <v>1238</v>
      </c>
      <c r="J34" s="36">
        <v>308</v>
      </c>
      <c r="K34" s="36">
        <v>1892</v>
      </c>
      <c r="L34" s="36">
        <v>1602</v>
      </c>
      <c r="M34" s="36">
        <v>802</v>
      </c>
      <c r="N34" s="36">
        <v>2358</v>
      </c>
      <c r="O34" s="36">
        <v>1787</v>
      </c>
      <c r="P34" s="36">
        <v>3396</v>
      </c>
      <c r="Q34" s="54">
        <v>0.90039171796306661</v>
      </c>
      <c r="R34" s="54">
        <v>3.7419838244044337E-2</v>
      </c>
    </row>
    <row r="35" spans="1:18" x14ac:dyDescent="0.35">
      <c r="A35" s="35" t="s">
        <v>41</v>
      </c>
      <c r="B35" s="50">
        <v>60</v>
      </c>
      <c r="C35" s="50">
        <v>29</v>
      </c>
      <c r="D35" s="36">
        <v>113</v>
      </c>
      <c r="E35" s="36">
        <v>51</v>
      </c>
      <c r="F35" s="36">
        <v>83</v>
      </c>
      <c r="G35" s="36">
        <v>55</v>
      </c>
      <c r="H35" s="36">
        <v>36</v>
      </c>
      <c r="I35" s="36">
        <v>79</v>
      </c>
      <c r="J35" s="36">
        <v>29</v>
      </c>
      <c r="K35" s="36">
        <v>88</v>
      </c>
      <c r="L35" s="36">
        <v>129</v>
      </c>
      <c r="M35" s="36">
        <v>90</v>
      </c>
      <c r="N35" s="36">
        <v>235</v>
      </c>
      <c r="O35" s="36">
        <v>146</v>
      </c>
      <c r="P35" s="36">
        <v>320</v>
      </c>
      <c r="Q35" s="54">
        <v>1.1917808219178083</v>
      </c>
      <c r="R35" s="54">
        <v>8.4858127817555029E-2</v>
      </c>
    </row>
    <row r="36" spans="1:18" x14ac:dyDescent="0.35">
      <c r="A36" s="35" t="s">
        <v>42</v>
      </c>
      <c r="B36" s="50">
        <v>194</v>
      </c>
      <c r="C36" s="50">
        <v>51</v>
      </c>
      <c r="D36" s="36">
        <v>134</v>
      </c>
      <c r="E36" s="36">
        <v>121</v>
      </c>
      <c r="F36" s="36">
        <v>134</v>
      </c>
      <c r="G36" s="36">
        <v>31</v>
      </c>
      <c r="H36" s="36">
        <v>58</v>
      </c>
      <c r="I36" s="36">
        <v>208</v>
      </c>
      <c r="J36" s="36">
        <v>51</v>
      </c>
      <c r="K36" s="36">
        <v>140</v>
      </c>
      <c r="L36" s="36">
        <v>133</v>
      </c>
      <c r="M36" s="36">
        <v>95</v>
      </c>
      <c r="N36" s="36">
        <v>147</v>
      </c>
      <c r="O36" s="36">
        <v>198</v>
      </c>
      <c r="P36" s="36">
        <v>291</v>
      </c>
      <c r="Q36" s="54">
        <v>0.46969696969696972</v>
      </c>
      <c r="R36" s="54">
        <v>1.2333121424030515E-2</v>
      </c>
    </row>
    <row r="37" spans="1:18" ht="15" customHeight="1" x14ac:dyDescent="0.35">
      <c r="A37" s="35" t="s">
        <v>43</v>
      </c>
      <c r="B37" s="50">
        <v>1729</v>
      </c>
      <c r="C37" s="50">
        <v>230</v>
      </c>
      <c r="D37" s="36">
        <v>1372</v>
      </c>
      <c r="E37" s="36">
        <v>598</v>
      </c>
      <c r="F37" s="36">
        <v>941</v>
      </c>
      <c r="G37" s="36">
        <v>331</v>
      </c>
      <c r="H37" s="36">
        <v>335</v>
      </c>
      <c r="I37" s="36">
        <v>993</v>
      </c>
      <c r="J37" s="36">
        <v>230</v>
      </c>
      <c r="K37" s="36">
        <v>1048</v>
      </c>
      <c r="L37" s="36">
        <v>914</v>
      </c>
      <c r="M37" s="36">
        <v>649</v>
      </c>
      <c r="N37" s="36">
        <v>1544</v>
      </c>
      <c r="O37" s="36">
        <v>1007</v>
      </c>
      <c r="P37" s="36">
        <v>2182</v>
      </c>
      <c r="Q37" s="54">
        <v>1.166832174776564</v>
      </c>
      <c r="R37" s="54">
        <v>2.8159562249151469E-2</v>
      </c>
    </row>
    <row r="38" spans="1:18" x14ac:dyDescent="0.35">
      <c r="A38" s="172" t="s">
        <v>200</v>
      </c>
      <c r="B38" s="174">
        <v>4311</v>
      </c>
      <c r="C38" s="174">
        <v>651</v>
      </c>
      <c r="D38" s="174">
        <v>3248</v>
      </c>
      <c r="E38" s="174">
        <v>1705</v>
      </c>
      <c r="F38" s="174">
        <v>2617</v>
      </c>
      <c r="G38" s="174">
        <v>808</v>
      </c>
      <c r="H38" s="174">
        <v>1027</v>
      </c>
      <c r="I38" s="174">
        <v>2629</v>
      </c>
      <c r="J38" s="174">
        <v>651</v>
      </c>
      <c r="K38" s="174">
        <v>3232</v>
      </c>
      <c r="L38" s="174">
        <v>2899</v>
      </c>
      <c r="M38" s="174">
        <v>1702</v>
      </c>
      <c r="N38" s="174">
        <v>4467</v>
      </c>
      <c r="O38" s="174">
        <v>3314</v>
      </c>
      <c r="P38" s="174">
        <v>6407</v>
      </c>
      <c r="Q38" s="190">
        <v>0.93331321665660838</v>
      </c>
      <c r="R38" s="190">
        <v>3.142735214625221E-2</v>
      </c>
    </row>
    <row r="39" spans="1:18" x14ac:dyDescent="0.35">
      <c r="A39" s="52"/>
      <c r="B39" s="52"/>
      <c r="C39" s="52"/>
      <c r="D39" s="52"/>
      <c r="E39" s="52"/>
    </row>
    <row r="40" spans="1:18" x14ac:dyDescent="0.35">
      <c r="A40" s="52"/>
      <c r="B40" s="52"/>
      <c r="C40" s="52"/>
      <c r="D40" s="52"/>
      <c r="E40" s="52"/>
    </row>
    <row r="41" spans="1:18" ht="43.5" x14ac:dyDescent="0.35">
      <c r="A41" s="186" t="s">
        <v>28</v>
      </c>
      <c r="B41" s="137">
        <v>45473</v>
      </c>
      <c r="C41" s="137">
        <v>45838</v>
      </c>
      <c r="D41" s="158">
        <v>45627</v>
      </c>
      <c r="E41" s="158">
        <v>45658</v>
      </c>
      <c r="F41" s="158">
        <v>45689</v>
      </c>
      <c r="G41" s="158">
        <v>45717</v>
      </c>
      <c r="H41" s="158">
        <v>45748</v>
      </c>
      <c r="I41" s="158">
        <v>45778</v>
      </c>
      <c r="J41" s="158">
        <v>45809</v>
      </c>
      <c r="K41" s="158">
        <v>45839</v>
      </c>
      <c r="L41" s="158">
        <v>45870</v>
      </c>
      <c r="M41" s="158">
        <v>45901</v>
      </c>
      <c r="N41" s="158">
        <v>45931</v>
      </c>
      <c r="O41" s="158">
        <v>45962</v>
      </c>
      <c r="P41" s="158">
        <v>45992</v>
      </c>
      <c r="Q41" s="188" t="s">
        <v>82</v>
      </c>
      <c r="R41" s="189" t="s">
        <v>199</v>
      </c>
    </row>
    <row r="42" spans="1:18" x14ac:dyDescent="0.35">
      <c r="A42" s="35" t="s">
        <v>39</v>
      </c>
      <c r="B42" s="50">
        <v>7032</v>
      </c>
      <c r="C42" s="50">
        <v>8333</v>
      </c>
      <c r="D42" s="36">
        <v>7866</v>
      </c>
      <c r="E42" s="36">
        <v>8104</v>
      </c>
      <c r="F42" s="36">
        <v>8092</v>
      </c>
      <c r="G42" s="36">
        <v>8143</v>
      </c>
      <c r="H42" s="36">
        <v>8113</v>
      </c>
      <c r="I42" s="36">
        <v>8091</v>
      </c>
      <c r="J42" s="36">
        <v>8333</v>
      </c>
      <c r="K42" s="36">
        <v>8236</v>
      </c>
      <c r="L42" s="36">
        <v>8273</v>
      </c>
      <c r="M42" s="36">
        <v>8233</v>
      </c>
      <c r="N42" s="36">
        <v>8013</v>
      </c>
      <c r="O42" s="36">
        <v>8091</v>
      </c>
      <c r="P42" s="36">
        <v>8042</v>
      </c>
      <c r="Q42" s="54">
        <v>-6.0561117290816955E-3</v>
      </c>
      <c r="R42" s="54">
        <v>0.97360774818401941</v>
      </c>
    </row>
    <row r="43" spans="1:18" x14ac:dyDescent="0.35">
      <c r="A43" s="35" t="s">
        <v>40</v>
      </c>
      <c r="B43" s="50">
        <v>74403</v>
      </c>
      <c r="C43" s="50">
        <v>82764</v>
      </c>
      <c r="D43" s="36">
        <v>84307</v>
      </c>
      <c r="E43" s="36">
        <v>85432</v>
      </c>
      <c r="F43" s="36">
        <v>85662</v>
      </c>
      <c r="G43" s="36">
        <v>86994</v>
      </c>
      <c r="H43" s="36">
        <v>86253</v>
      </c>
      <c r="I43" s="36">
        <v>82882</v>
      </c>
      <c r="J43" s="36">
        <v>82764</v>
      </c>
      <c r="K43" s="36">
        <v>80875</v>
      </c>
      <c r="L43" s="36">
        <v>81102</v>
      </c>
      <c r="M43" s="36">
        <v>83556</v>
      </c>
      <c r="N43" s="36">
        <v>86736</v>
      </c>
      <c r="O43" s="36">
        <v>86731</v>
      </c>
      <c r="P43" s="36">
        <v>87358</v>
      </c>
      <c r="Q43" s="54">
        <v>7.2292490574304459E-3</v>
      </c>
      <c r="R43" s="54">
        <v>0.96258016175595562</v>
      </c>
    </row>
    <row r="44" spans="1:18" x14ac:dyDescent="0.35">
      <c r="A44" s="35" t="s">
        <v>41</v>
      </c>
      <c r="B44" s="50">
        <v>2643</v>
      </c>
      <c r="C44" s="50">
        <v>2481</v>
      </c>
      <c r="D44" s="36">
        <v>2571</v>
      </c>
      <c r="E44" s="36">
        <v>2473</v>
      </c>
      <c r="F44" s="36">
        <v>2448</v>
      </c>
      <c r="G44" s="36">
        <v>2352</v>
      </c>
      <c r="H44" s="36">
        <v>2399</v>
      </c>
      <c r="I44" s="36">
        <v>2319</v>
      </c>
      <c r="J44" s="36">
        <v>2481</v>
      </c>
      <c r="K44" s="36">
        <v>2485</v>
      </c>
      <c r="L44" s="36">
        <v>2433</v>
      </c>
      <c r="M44" s="36">
        <v>2643</v>
      </c>
      <c r="N44" s="36">
        <v>2792</v>
      </c>
      <c r="O44" s="36">
        <v>3250</v>
      </c>
      <c r="P44" s="36">
        <v>3451</v>
      </c>
      <c r="Q44" s="54">
        <v>6.1846153846153849E-2</v>
      </c>
      <c r="R44" s="54">
        <v>0.91514187218244503</v>
      </c>
    </row>
    <row r="45" spans="1:18" x14ac:dyDescent="0.35">
      <c r="A45" s="35" t="s">
        <v>42</v>
      </c>
      <c r="B45" s="50">
        <v>22226</v>
      </c>
      <c r="C45" s="50">
        <v>26928</v>
      </c>
      <c r="D45" s="36">
        <v>26100</v>
      </c>
      <c r="E45" s="36">
        <v>27012</v>
      </c>
      <c r="F45" s="36">
        <v>27605</v>
      </c>
      <c r="G45" s="36">
        <v>28099</v>
      </c>
      <c r="H45" s="36">
        <v>28039</v>
      </c>
      <c r="I45" s="36">
        <v>27268</v>
      </c>
      <c r="J45" s="36">
        <v>26928</v>
      </c>
      <c r="K45" s="36">
        <v>26402</v>
      </c>
      <c r="L45" s="36">
        <v>26208</v>
      </c>
      <c r="M45" s="36">
        <v>25231</v>
      </c>
      <c r="N45" s="36">
        <v>24390</v>
      </c>
      <c r="O45" s="36">
        <v>23575</v>
      </c>
      <c r="P45" s="36">
        <v>23304</v>
      </c>
      <c r="Q45" s="54">
        <v>-1.1495227995758219E-2</v>
      </c>
      <c r="R45" s="54">
        <v>0.98766687857596946</v>
      </c>
    </row>
    <row r="46" spans="1:18" ht="15" customHeight="1" x14ac:dyDescent="0.35">
      <c r="A46" s="35" t="s">
        <v>43</v>
      </c>
      <c r="B46" s="50">
        <v>86081</v>
      </c>
      <c r="C46" s="50">
        <v>87087</v>
      </c>
      <c r="D46" s="36">
        <v>90851</v>
      </c>
      <c r="E46" s="36">
        <v>92048</v>
      </c>
      <c r="F46" s="36">
        <v>91699</v>
      </c>
      <c r="G46" s="36">
        <v>92341</v>
      </c>
      <c r="H46" s="36">
        <v>91922</v>
      </c>
      <c r="I46" s="36">
        <v>87796</v>
      </c>
      <c r="J46" s="36">
        <v>87087</v>
      </c>
      <c r="K46" s="36">
        <v>85184</v>
      </c>
      <c r="L46" s="36">
        <v>83388</v>
      </c>
      <c r="M46" s="36">
        <v>81606</v>
      </c>
      <c r="N46" s="36">
        <v>78877</v>
      </c>
      <c r="O46" s="36">
        <v>77228</v>
      </c>
      <c r="P46" s="36">
        <v>75305</v>
      </c>
      <c r="Q46" s="54">
        <v>-2.4900295229709431E-2</v>
      </c>
      <c r="R46" s="54">
        <v>0.9718404377508485</v>
      </c>
    </row>
    <row r="47" spans="1:18" x14ac:dyDescent="0.35">
      <c r="A47" s="172" t="s">
        <v>200</v>
      </c>
      <c r="B47" s="174">
        <v>192385</v>
      </c>
      <c r="C47" s="174">
        <v>207593</v>
      </c>
      <c r="D47" s="174">
        <v>211695</v>
      </c>
      <c r="E47" s="174">
        <v>215069</v>
      </c>
      <c r="F47" s="174">
        <v>215506</v>
      </c>
      <c r="G47" s="174">
        <v>217929</v>
      </c>
      <c r="H47" s="174">
        <v>216726</v>
      </c>
      <c r="I47" s="174">
        <v>208356</v>
      </c>
      <c r="J47" s="174">
        <v>207593</v>
      </c>
      <c r="K47" s="174">
        <v>203182</v>
      </c>
      <c r="L47" s="174">
        <v>201404</v>
      </c>
      <c r="M47" s="174">
        <v>201269</v>
      </c>
      <c r="N47" s="174">
        <v>200808</v>
      </c>
      <c r="O47" s="174">
        <v>198875</v>
      </c>
      <c r="P47" s="174">
        <v>197460</v>
      </c>
      <c r="Q47" s="190">
        <v>-7.1150219987429287E-3</v>
      </c>
      <c r="R47" s="190">
        <v>0.96857264785374775</v>
      </c>
    </row>
    <row r="48" spans="1:18" x14ac:dyDescent="0.35">
      <c r="A48" s="53"/>
      <c r="B48" s="52"/>
      <c r="C48" s="52"/>
    </row>
    <row r="49" spans="1:21" x14ac:dyDescent="0.35">
      <c r="A49" s="53"/>
      <c r="B49" s="52"/>
      <c r="C49" s="52"/>
    </row>
    <row r="50" spans="1:21" ht="43.5" x14ac:dyDescent="0.35">
      <c r="A50" s="186" t="s">
        <v>29</v>
      </c>
      <c r="B50" s="191">
        <v>45473</v>
      </c>
      <c r="C50" s="137">
        <v>45838</v>
      </c>
      <c r="D50" s="192">
        <v>45627</v>
      </c>
      <c r="E50" s="192">
        <v>45658</v>
      </c>
      <c r="F50" s="192">
        <v>45689</v>
      </c>
      <c r="G50" s="192">
        <v>45717</v>
      </c>
      <c r="H50" s="192">
        <v>45748</v>
      </c>
      <c r="I50" s="192">
        <v>45778</v>
      </c>
      <c r="J50" s="192">
        <v>45809</v>
      </c>
      <c r="K50" s="192">
        <v>45839</v>
      </c>
      <c r="L50" s="192">
        <v>45870</v>
      </c>
      <c r="M50" s="192">
        <v>45901</v>
      </c>
      <c r="N50" s="158">
        <v>45931</v>
      </c>
      <c r="O50" s="158">
        <v>45962</v>
      </c>
      <c r="P50" s="158">
        <v>45992</v>
      </c>
      <c r="Q50" s="189" t="s">
        <v>82</v>
      </c>
    </row>
    <row r="51" spans="1:21" x14ac:dyDescent="0.35">
      <c r="A51" s="55" t="s">
        <v>39</v>
      </c>
      <c r="B51" s="56">
        <v>7180</v>
      </c>
      <c r="C51" s="56">
        <v>8366</v>
      </c>
      <c r="D51" s="57">
        <v>7985</v>
      </c>
      <c r="E51" s="57">
        <v>8156</v>
      </c>
      <c r="F51" s="57">
        <v>8200</v>
      </c>
      <c r="G51" s="57">
        <v>8174</v>
      </c>
      <c r="H51" s="57">
        <v>8138</v>
      </c>
      <c r="I51" s="57">
        <v>8202</v>
      </c>
      <c r="J51" s="57">
        <v>8366</v>
      </c>
      <c r="K51" s="57">
        <v>8300</v>
      </c>
      <c r="L51" s="57">
        <v>8394</v>
      </c>
      <c r="M51" s="57">
        <v>8299</v>
      </c>
      <c r="N51" s="57">
        <v>8196</v>
      </c>
      <c r="O51" s="57">
        <v>8267</v>
      </c>
      <c r="P51" s="57">
        <v>8260</v>
      </c>
      <c r="Q51" s="58">
        <v>-8.4674005080440302E-4</v>
      </c>
    </row>
    <row r="52" spans="1:21" x14ac:dyDescent="0.35">
      <c r="A52" s="35" t="s">
        <v>40</v>
      </c>
      <c r="B52" s="50">
        <v>76583</v>
      </c>
      <c r="C52" s="50">
        <v>83072</v>
      </c>
      <c r="D52" s="36">
        <v>85817</v>
      </c>
      <c r="E52" s="36">
        <v>86315</v>
      </c>
      <c r="F52" s="36">
        <v>87013</v>
      </c>
      <c r="G52" s="36">
        <v>87354</v>
      </c>
      <c r="H52" s="36">
        <v>86826</v>
      </c>
      <c r="I52" s="36">
        <v>84120</v>
      </c>
      <c r="J52" s="36">
        <v>83072</v>
      </c>
      <c r="K52" s="36">
        <v>82767</v>
      </c>
      <c r="L52" s="36">
        <v>82704</v>
      </c>
      <c r="M52" s="36">
        <v>84358</v>
      </c>
      <c r="N52" s="36">
        <v>89094</v>
      </c>
      <c r="O52" s="36">
        <v>88518</v>
      </c>
      <c r="P52" s="36">
        <v>90754</v>
      </c>
      <c r="Q52" s="58">
        <v>2.5260399014889627E-2</v>
      </c>
    </row>
    <row r="53" spans="1:21" x14ac:dyDescent="0.35">
      <c r="A53" s="35" t="s">
        <v>41</v>
      </c>
      <c r="B53" s="50">
        <v>2703</v>
      </c>
      <c r="C53" s="50">
        <v>2510</v>
      </c>
      <c r="D53" s="36">
        <v>2684</v>
      </c>
      <c r="E53" s="36">
        <v>2524</v>
      </c>
      <c r="F53" s="36">
        <v>2531</v>
      </c>
      <c r="G53" s="36">
        <v>2407</v>
      </c>
      <c r="H53" s="36">
        <v>2435</v>
      </c>
      <c r="I53" s="36">
        <v>2398</v>
      </c>
      <c r="J53" s="36">
        <v>2510</v>
      </c>
      <c r="K53" s="36">
        <v>2573</v>
      </c>
      <c r="L53" s="36">
        <v>2562</v>
      </c>
      <c r="M53" s="36">
        <v>2733</v>
      </c>
      <c r="N53" s="36">
        <v>3027</v>
      </c>
      <c r="O53" s="36">
        <v>3396</v>
      </c>
      <c r="P53" s="36">
        <v>3771</v>
      </c>
      <c r="Q53" s="58">
        <v>0.11042402826855123</v>
      </c>
    </row>
    <row r="54" spans="1:21" x14ac:dyDescent="0.35">
      <c r="A54" s="35" t="s">
        <v>42</v>
      </c>
      <c r="B54" s="50">
        <v>22420</v>
      </c>
      <c r="C54" s="50">
        <v>26979</v>
      </c>
      <c r="D54" s="36">
        <v>26234</v>
      </c>
      <c r="E54" s="36">
        <v>27133</v>
      </c>
      <c r="F54" s="36">
        <v>27739</v>
      </c>
      <c r="G54" s="36">
        <v>28130</v>
      </c>
      <c r="H54" s="36">
        <v>28097</v>
      </c>
      <c r="I54" s="36">
        <v>27476</v>
      </c>
      <c r="J54" s="36">
        <v>26979</v>
      </c>
      <c r="K54" s="36">
        <v>26542</v>
      </c>
      <c r="L54" s="36">
        <v>26341</v>
      </c>
      <c r="M54" s="36">
        <v>25326</v>
      </c>
      <c r="N54" s="36">
        <v>24537</v>
      </c>
      <c r="O54" s="36">
        <v>23773</v>
      </c>
      <c r="P54" s="36">
        <v>23595</v>
      </c>
      <c r="Q54" s="58">
        <v>-7.4874858032221428E-3</v>
      </c>
    </row>
    <row r="55" spans="1:21" ht="15" customHeight="1" x14ac:dyDescent="0.35">
      <c r="A55" s="35" t="s">
        <v>43</v>
      </c>
      <c r="B55" s="50">
        <v>87810</v>
      </c>
      <c r="C55" s="50">
        <v>87317</v>
      </c>
      <c r="D55" s="36">
        <v>92223</v>
      </c>
      <c r="E55" s="36">
        <v>92646</v>
      </c>
      <c r="F55" s="36">
        <v>92640</v>
      </c>
      <c r="G55" s="36">
        <v>92672</v>
      </c>
      <c r="H55" s="36">
        <v>92257</v>
      </c>
      <c r="I55" s="36">
        <v>88789</v>
      </c>
      <c r="J55" s="36">
        <v>87317</v>
      </c>
      <c r="K55" s="36">
        <v>86232</v>
      </c>
      <c r="L55" s="36">
        <v>84302</v>
      </c>
      <c r="M55" s="36">
        <v>82255</v>
      </c>
      <c r="N55" s="36">
        <v>80421</v>
      </c>
      <c r="O55" s="36">
        <v>78235</v>
      </c>
      <c r="P55" s="36">
        <v>77487</v>
      </c>
      <c r="Q55" s="58">
        <v>-9.5609381990157862E-3</v>
      </c>
    </row>
    <row r="56" spans="1:21" x14ac:dyDescent="0.35">
      <c r="A56" s="172" t="s">
        <v>200</v>
      </c>
      <c r="B56" s="174">
        <v>196696</v>
      </c>
      <c r="C56" s="174">
        <v>208244</v>
      </c>
      <c r="D56" s="174">
        <v>214943</v>
      </c>
      <c r="E56" s="174">
        <v>216774</v>
      </c>
      <c r="F56" s="174">
        <v>218123</v>
      </c>
      <c r="G56" s="174">
        <v>218737</v>
      </c>
      <c r="H56" s="174">
        <v>217753</v>
      </c>
      <c r="I56" s="174">
        <v>210985</v>
      </c>
      <c r="J56" s="174">
        <v>208244</v>
      </c>
      <c r="K56" s="174">
        <v>206414</v>
      </c>
      <c r="L56" s="174">
        <v>204303</v>
      </c>
      <c r="M56" s="174">
        <v>202971</v>
      </c>
      <c r="N56" s="174">
        <v>205275</v>
      </c>
      <c r="O56" s="174">
        <v>202189</v>
      </c>
      <c r="P56" s="174">
        <v>203867</v>
      </c>
      <c r="Q56" s="193">
        <v>8.2991656321560522E-3</v>
      </c>
    </row>
    <row r="59" spans="1:21" ht="43.5" x14ac:dyDescent="0.35">
      <c r="A59" s="186" t="s">
        <v>201</v>
      </c>
      <c r="B59" s="187" t="s">
        <v>202</v>
      </c>
      <c r="C59" s="187" t="s">
        <v>34</v>
      </c>
      <c r="D59" s="158">
        <v>45627</v>
      </c>
      <c r="E59" s="158">
        <v>45658</v>
      </c>
      <c r="F59" s="158">
        <v>45689</v>
      </c>
      <c r="G59" s="158">
        <v>45717</v>
      </c>
      <c r="H59" s="158">
        <v>45748</v>
      </c>
      <c r="I59" s="158">
        <v>45778</v>
      </c>
      <c r="J59" s="158">
        <v>45809</v>
      </c>
      <c r="K59" s="158">
        <v>45839</v>
      </c>
      <c r="L59" s="158">
        <v>45870</v>
      </c>
      <c r="M59" s="158">
        <v>45901</v>
      </c>
      <c r="N59" s="158">
        <v>45931</v>
      </c>
      <c r="O59" s="158">
        <v>45962</v>
      </c>
      <c r="P59" s="158">
        <v>45992</v>
      </c>
      <c r="Q59" s="188" t="s">
        <v>203</v>
      </c>
      <c r="R59" s="189" t="s">
        <v>204</v>
      </c>
    </row>
    <row r="60" spans="1:21" x14ac:dyDescent="0.35">
      <c r="A60" s="35" t="s">
        <v>205</v>
      </c>
      <c r="B60" s="59">
        <v>29909</v>
      </c>
      <c r="C60" s="59">
        <v>38190</v>
      </c>
      <c r="D60" s="36">
        <v>1897</v>
      </c>
      <c r="E60" s="36">
        <v>2406</v>
      </c>
      <c r="F60" s="36">
        <v>3125</v>
      </c>
      <c r="G60" s="36">
        <v>3909</v>
      </c>
      <c r="H60" s="36">
        <v>3066</v>
      </c>
      <c r="I60" s="36">
        <v>5460</v>
      </c>
      <c r="J60" s="36">
        <v>4288</v>
      </c>
      <c r="K60" s="36">
        <v>4495</v>
      </c>
      <c r="L60" s="36">
        <v>4677</v>
      </c>
      <c r="M60" s="36">
        <v>5284</v>
      </c>
      <c r="N60" s="36">
        <v>5094</v>
      </c>
      <c r="O60" s="36">
        <v>4443</v>
      </c>
      <c r="P60" s="258" t="s">
        <v>206</v>
      </c>
      <c r="Q60" s="59">
        <v>23993</v>
      </c>
      <c r="R60" s="59">
        <v>15936</v>
      </c>
      <c r="U60" s="112"/>
    </row>
    <row r="61" spans="1:21" x14ac:dyDescent="0.35">
      <c r="A61" s="35" t="s">
        <v>40</v>
      </c>
      <c r="B61" s="59">
        <v>115364</v>
      </c>
      <c r="C61" s="59">
        <v>137559</v>
      </c>
      <c r="D61" s="36">
        <v>7505</v>
      </c>
      <c r="E61" s="36">
        <v>9903</v>
      </c>
      <c r="F61" s="36">
        <v>11628</v>
      </c>
      <c r="G61" s="36">
        <v>12614</v>
      </c>
      <c r="H61" s="36">
        <v>10272</v>
      </c>
      <c r="I61" s="36">
        <v>14590</v>
      </c>
      <c r="J61" s="36">
        <v>13096</v>
      </c>
      <c r="K61" s="36">
        <v>15332</v>
      </c>
      <c r="L61" s="36">
        <v>13674</v>
      </c>
      <c r="M61" s="36">
        <v>13050</v>
      </c>
      <c r="N61" s="36">
        <v>11977</v>
      </c>
      <c r="O61" s="36">
        <v>12399</v>
      </c>
      <c r="P61" s="259"/>
      <c r="Q61" s="59">
        <v>66432</v>
      </c>
      <c r="R61" s="59">
        <v>65456</v>
      </c>
      <c r="U61" s="112"/>
    </row>
    <row r="62" spans="1:21" x14ac:dyDescent="0.35">
      <c r="A62" s="35" t="s">
        <v>41</v>
      </c>
      <c r="B62" s="59">
        <v>19241</v>
      </c>
      <c r="C62" s="59">
        <v>24226</v>
      </c>
      <c r="D62" s="36">
        <v>1197</v>
      </c>
      <c r="E62" s="36">
        <v>1599</v>
      </c>
      <c r="F62" s="36">
        <v>2046</v>
      </c>
      <c r="G62" s="36">
        <v>2402</v>
      </c>
      <c r="H62" s="36">
        <v>1952</v>
      </c>
      <c r="I62" s="36">
        <v>3642</v>
      </c>
      <c r="J62" s="36">
        <v>3056</v>
      </c>
      <c r="K62" s="36">
        <v>3212</v>
      </c>
      <c r="L62" s="36">
        <v>3112</v>
      </c>
      <c r="M62" s="36">
        <v>3613</v>
      </c>
      <c r="N62" s="36">
        <v>3117</v>
      </c>
      <c r="O62" s="36">
        <v>2797</v>
      </c>
      <c r="P62" s="259"/>
      <c r="Q62" s="59">
        <v>15851</v>
      </c>
      <c r="R62" s="59">
        <v>9529</v>
      </c>
      <c r="U62" s="112"/>
    </row>
    <row r="63" spans="1:21" x14ac:dyDescent="0.35">
      <c r="A63" s="172" t="s">
        <v>207</v>
      </c>
      <c r="B63" s="174">
        <v>164514</v>
      </c>
      <c r="C63" s="174">
        <v>199975</v>
      </c>
      <c r="D63" s="174">
        <v>10599</v>
      </c>
      <c r="E63" s="174">
        <v>13908</v>
      </c>
      <c r="F63" s="174">
        <v>16799</v>
      </c>
      <c r="G63" s="174">
        <v>18925</v>
      </c>
      <c r="H63" s="174">
        <v>15290</v>
      </c>
      <c r="I63" s="174">
        <v>23692</v>
      </c>
      <c r="J63" s="174">
        <v>20440</v>
      </c>
      <c r="K63" s="174">
        <v>23039</v>
      </c>
      <c r="L63" s="174">
        <v>21463</v>
      </c>
      <c r="M63" s="174">
        <v>21947</v>
      </c>
      <c r="N63" s="174">
        <v>20188</v>
      </c>
      <c r="O63" s="174">
        <v>19639</v>
      </c>
      <c r="P63" s="260"/>
      <c r="Q63" s="194">
        <v>106276</v>
      </c>
      <c r="R63" s="194">
        <v>90921</v>
      </c>
      <c r="U63" s="112"/>
    </row>
    <row r="64" spans="1:21" x14ac:dyDescent="0.35">
      <c r="A64" s="257" t="s">
        <v>208</v>
      </c>
      <c r="B64" s="257"/>
      <c r="C64" s="257"/>
      <c r="D64" s="257"/>
      <c r="E64" s="257"/>
      <c r="F64" s="257"/>
      <c r="G64" s="257"/>
      <c r="H64" s="257"/>
      <c r="I64" s="257"/>
      <c r="J64" s="257"/>
      <c r="K64" s="257"/>
      <c r="L64" s="257"/>
      <c r="M64" s="257"/>
      <c r="N64" s="257"/>
      <c r="O64" s="257"/>
      <c r="P64" s="257"/>
      <c r="Q64" s="257"/>
      <c r="R64" s="257"/>
    </row>
    <row r="70" spans="1:1" x14ac:dyDescent="0.35">
      <c r="A70" s="60" t="s">
        <v>6</v>
      </c>
    </row>
    <row r="71" spans="1:1" x14ac:dyDescent="0.35">
      <c r="A71" s="61"/>
    </row>
    <row r="73" spans="1:1" x14ac:dyDescent="0.35">
      <c r="A73" s="4" t="s">
        <v>6</v>
      </c>
    </row>
  </sheetData>
  <sheetProtection sheet="1" formatCells="0" formatColumns="0" formatRows="0" insertColumns="0" insertRows="0" insertHyperlinks="0" deleteColumns="0" deleteRows="0" sort="0" autoFilter="0" pivotTables="0"/>
  <mergeCells count="2">
    <mergeCell ref="A64:R64"/>
    <mergeCell ref="P60:P63"/>
  </mergeCells>
  <hyperlinks>
    <hyperlink ref="A14" location="Conditions!Condition__determined_1" display="Conditions Determined" xr:uid="{00000000-0004-0000-0500-000000000000}"/>
    <hyperlink ref="A10" location="Incoming_Conditions" display="Incoming Conditions - Net Conditions Received" xr:uid="{00000000-0004-0000-0500-000001000000}"/>
    <hyperlink ref="A12" location="Conditions!Conditions_being_processed_by_an" display="Conditions Being Processed" xr:uid="{00000000-0004-0000-0500-000002000000}"/>
    <hyperlink ref="A11" location="Conditions!Conditions_unallocated" display="Conditions Unallocated" xr:uid="{00000000-0004-0000-0500-000003000000}"/>
    <hyperlink ref="A13" location="Conditions!Conditions_On_hand" display="Conditions On Hand" xr:uid="{00000000-0004-0000-0500-000004000000}"/>
  </hyperlinks>
  <pageMargins left="0.7" right="0.7" top="0.75" bottom="0.75" header="0.3" footer="0.3"/>
  <pageSetup paperSize="9" scale="4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69"/>
  <sheetViews>
    <sheetView zoomScale="90" zoomScaleNormal="90" workbookViewId="0">
      <selection activeCell="N12" sqref="N12"/>
    </sheetView>
  </sheetViews>
  <sheetFormatPr defaultColWidth="9.1796875" defaultRowHeight="14.5" x14ac:dyDescent="0.35"/>
  <cols>
    <col min="1" max="1" width="26.7265625" style="4" bestFit="1" customWidth="1"/>
    <col min="2" max="2" width="9.26953125" style="4" customWidth="1"/>
    <col min="3" max="16384" width="9.1796875" style="4"/>
  </cols>
  <sheetData>
    <row r="1" spans="1:14" x14ac:dyDescent="0.35">
      <c r="A1" s="33" t="s">
        <v>30</v>
      </c>
      <c r="B1" s="34">
        <v>45627</v>
      </c>
      <c r="C1" s="34">
        <v>45658</v>
      </c>
      <c r="D1" s="34">
        <v>45689</v>
      </c>
      <c r="E1" s="34">
        <v>45717</v>
      </c>
      <c r="F1" s="34">
        <v>45748</v>
      </c>
      <c r="G1" s="34">
        <v>45778</v>
      </c>
      <c r="H1" s="34">
        <v>45809</v>
      </c>
      <c r="I1" s="34">
        <v>45839</v>
      </c>
      <c r="J1" s="34">
        <v>45870</v>
      </c>
      <c r="K1" s="34">
        <v>45901</v>
      </c>
      <c r="L1" s="34">
        <v>45931</v>
      </c>
      <c r="M1" s="34">
        <v>45962</v>
      </c>
      <c r="N1" s="34">
        <v>45992</v>
      </c>
    </row>
    <row r="2" spans="1:14" x14ac:dyDescent="0.35">
      <c r="A2" s="35" t="s">
        <v>205</v>
      </c>
      <c r="B2" s="36">
        <v>1897</v>
      </c>
      <c r="C2" s="36">
        <v>2406</v>
      </c>
      <c r="D2" s="36">
        <v>3125</v>
      </c>
      <c r="E2" s="36">
        <v>3909</v>
      </c>
      <c r="F2" s="36">
        <v>3066</v>
      </c>
      <c r="G2" s="36">
        <v>5460</v>
      </c>
      <c r="H2" s="36">
        <v>4288</v>
      </c>
      <c r="I2" s="36">
        <v>4495</v>
      </c>
      <c r="J2" s="36">
        <v>4677</v>
      </c>
      <c r="K2" s="36">
        <v>5284</v>
      </c>
      <c r="L2" s="36">
        <v>5094</v>
      </c>
      <c r="M2" s="36">
        <v>4443</v>
      </c>
      <c r="N2" s="207"/>
    </row>
    <row r="3" spans="1:14" x14ac:dyDescent="0.35">
      <c r="A3" s="35" t="s">
        <v>40</v>
      </c>
      <c r="B3" s="36">
        <v>7505</v>
      </c>
      <c r="C3" s="36">
        <v>9903</v>
      </c>
      <c r="D3" s="36">
        <v>11628</v>
      </c>
      <c r="E3" s="36">
        <v>12614</v>
      </c>
      <c r="F3" s="36">
        <v>10272</v>
      </c>
      <c r="G3" s="36">
        <v>14590</v>
      </c>
      <c r="H3" s="36">
        <v>13096</v>
      </c>
      <c r="I3" s="36">
        <v>15332</v>
      </c>
      <c r="J3" s="36">
        <v>13674</v>
      </c>
      <c r="K3" s="36">
        <v>13050</v>
      </c>
      <c r="L3" s="36">
        <v>11977</v>
      </c>
      <c r="M3" s="36">
        <v>12399</v>
      </c>
      <c r="N3" s="207"/>
    </row>
    <row r="4" spans="1:14" x14ac:dyDescent="0.35">
      <c r="A4" s="35" t="s">
        <v>41</v>
      </c>
      <c r="B4" s="36">
        <v>1197</v>
      </c>
      <c r="C4" s="36">
        <v>1599</v>
      </c>
      <c r="D4" s="36">
        <v>2046</v>
      </c>
      <c r="E4" s="36">
        <v>2402</v>
      </c>
      <c r="F4" s="36">
        <v>1952</v>
      </c>
      <c r="G4" s="36">
        <v>3642</v>
      </c>
      <c r="H4" s="36">
        <v>3056</v>
      </c>
      <c r="I4" s="36">
        <v>3212</v>
      </c>
      <c r="J4" s="36">
        <v>3112</v>
      </c>
      <c r="K4" s="36">
        <v>3613</v>
      </c>
      <c r="L4" s="36">
        <v>3117</v>
      </c>
      <c r="M4" s="36">
        <v>2797</v>
      </c>
      <c r="N4" s="207"/>
    </row>
    <row r="8" spans="1:14" x14ac:dyDescent="0.35">
      <c r="A8" s="33" t="s">
        <v>20</v>
      </c>
      <c r="B8" s="34">
        <v>45627</v>
      </c>
      <c r="C8" s="34">
        <v>45658</v>
      </c>
      <c r="D8" s="34">
        <v>45689</v>
      </c>
      <c r="E8" s="34">
        <v>45717</v>
      </c>
      <c r="F8" s="34">
        <v>45748</v>
      </c>
      <c r="G8" s="34">
        <v>45778</v>
      </c>
      <c r="H8" s="34">
        <v>45809</v>
      </c>
      <c r="I8" s="34">
        <v>45839</v>
      </c>
      <c r="J8" s="34">
        <v>45870</v>
      </c>
      <c r="K8" s="34">
        <v>45901</v>
      </c>
      <c r="L8" s="34">
        <v>45931</v>
      </c>
      <c r="M8" s="34">
        <v>45962</v>
      </c>
      <c r="N8" s="34">
        <v>45992</v>
      </c>
    </row>
    <row r="9" spans="1:14" x14ac:dyDescent="0.35">
      <c r="A9" s="37" t="s">
        <v>54</v>
      </c>
      <c r="B9" s="36">
        <v>60</v>
      </c>
      <c r="C9" s="36">
        <v>58</v>
      </c>
      <c r="D9" s="36">
        <v>67</v>
      </c>
      <c r="E9" s="36">
        <v>67</v>
      </c>
      <c r="F9" s="36">
        <v>61</v>
      </c>
      <c r="G9" s="36">
        <v>79</v>
      </c>
      <c r="H9" s="36">
        <v>59</v>
      </c>
      <c r="I9" s="36">
        <v>36</v>
      </c>
      <c r="J9" s="36">
        <v>36</v>
      </c>
      <c r="K9" s="36">
        <v>31</v>
      </c>
      <c r="L9" s="36">
        <v>24</v>
      </c>
      <c r="M9" s="36">
        <v>25</v>
      </c>
      <c r="N9" s="36">
        <v>20</v>
      </c>
    </row>
    <row r="10" spans="1:14" x14ac:dyDescent="0.35">
      <c r="A10" s="37" t="s">
        <v>150</v>
      </c>
      <c r="B10" s="36">
        <v>62</v>
      </c>
      <c r="C10" s="36">
        <v>69</v>
      </c>
      <c r="D10" s="36">
        <v>64</v>
      </c>
      <c r="E10" s="36">
        <v>63</v>
      </c>
      <c r="F10" s="36">
        <v>60</v>
      </c>
      <c r="G10" s="36">
        <v>69</v>
      </c>
      <c r="H10" s="36">
        <v>64</v>
      </c>
      <c r="I10" s="36">
        <v>67</v>
      </c>
      <c r="J10" s="36">
        <v>67</v>
      </c>
      <c r="K10" s="36">
        <v>69</v>
      </c>
      <c r="L10" s="36">
        <v>75</v>
      </c>
      <c r="M10" s="36">
        <v>83</v>
      </c>
      <c r="N10" s="36">
        <v>88</v>
      </c>
    </row>
    <row r="11" spans="1:14" x14ac:dyDescent="0.35">
      <c r="A11" s="37" t="s">
        <v>151</v>
      </c>
      <c r="B11" s="36">
        <v>10</v>
      </c>
      <c r="C11" s="36">
        <v>9</v>
      </c>
      <c r="D11" s="36">
        <v>10</v>
      </c>
      <c r="E11" s="36">
        <v>11</v>
      </c>
      <c r="F11" s="36">
        <v>16</v>
      </c>
      <c r="G11" s="36">
        <v>14</v>
      </c>
      <c r="H11" s="36">
        <v>17</v>
      </c>
      <c r="I11" s="36">
        <v>12</v>
      </c>
      <c r="J11" s="36">
        <v>7</v>
      </c>
      <c r="K11" s="36">
        <v>9</v>
      </c>
      <c r="L11" s="36">
        <v>7</v>
      </c>
      <c r="M11" s="36">
        <v>10</v>
      </c>
      <c r="N11" s="36">
        <v>9</v>
      </c>
    </row>
    <row r="15" spans="1:14" x14ac:dyDescent="0.35">
      <c r="A15" s="33" t="s">
        <v>10</v>
      </c>
      <c r="B15" s="34">
        <v>45627</v>
      </c>
      <c r="C15" s="34">
        <v>45658</v>
      </c>
      <c r="D15" s="34">
        <v>45689</v>
      </c>
      <c r="E15" s="34">
        <v>45717</v>
      </c>
      <c r="F15" s="34">
        <v>45748</v>
      </c>
      <c r="G15" s="34">
        <v>45778</v>
      </c>
      <c r="H15" s="34">
        <v>45809</v>
      </c>
      <c r="I15" s="34">
        <v>45839</v>
      </c>
      <c r="J15" s="34">
        <v>45870</v>
      </c>
      <c r="K15" s="34">
        <v>45901</v>
      </c>
      <c r="L15" s="34">
        <v>45931</v>
      </c>
      <c r="M15" s="34">
        <v>45962</v>
      </c>
      <c r="N15" s="34">
        <v>45992</v>
      </c>
    </row>
    <row r="16" spans="1:14" x14ac:dyDescent="0.35">
      <c r="A16" s="37" t="s">
        <v>86</v>
      </c>
      <c r="B16" s="36">
        <v>46076</v>
      </c>
      <c r="C16" s="36">
        <v>46394</v>
      </c>
      <c r="D16" s="36">
        <v>46011</v>
      </c>
      <c r="E16" s="36">
        <v>46590</v>
      </c>
      <c r="F16" s="36">
        <v>46640</v>
      </c>
      <c r="G16" s="36">
        <v>45317</v>
      </c>
      <c r="H16" s="36">
        <v>46336</v>
      </c>
      <c r="I16" s="36">
        <v>45821</v>
      </c>
      <c r="J16" s="36">
        <v>46210</v>
      </c>
      <c r="K16" s="36">
        <v>47197</v>
      </c>
      <c r="L16" s="36">
        <v>46861</v>
      </c>
      <c r="M16" s="36">
        <v>47162</v>
      </c>
      <c r="N16" s="36">
        <v>47355</v>
      </c>
    </row>
    <row r="17" spans="1:14" x14ac:dyDescent="0.35">
      <c r="A17" s="37" t="s">
        <v>89</v>
      </c>
      <c r="B17" s="36">
        <v>28654</v>
      </c>
      <c r="C17" s="36">
        <v>27734</v>
      </c>
      <c r="D17" s="36">
        <v>26453</v>
      </c>
      <c r="E17" s="36">
        <v>25262</v>
      </c>
      <c r="F17" s="36">
        <v>24549</v>
      </c>
      <c r="G17" s="36">
        <v>23226</v>
      </c>
      <c r="H17" s="36">
        <v>21667</v>
      </c>
      <c r="I17" s="36">
        <v>20681</v>
      </c>
      <c r="J17" s="36">
        <v>19902</v>
      </c>
      <c r="K17" s="36">
        <v>19000</v>
      </c>
      <c r="L17" s="36">
        <v>18668</v>
      </c>
      <c r="M17" s="36">
        <v>17725</v>
      </c>
      <c r="N17" s="36">
        <v>16590</v>
      </c>
    </row>
    <row r="19" spans="1:14" x14ac:dyDescent="0.35">
      <c r="A19" s="122" t="s">
        <v>3</v>
      </c>
      <c r="B19" s="121">
        <v>45627</v>
      </c>
      <c r="C19" s="121">
        <v>45658</v>
      </c>
      <c r="D19" s="121">
        <v>45689</v>
      </c>
      <c r="E19" s="121">
        <v>45717</v>
      </c>
      <c r="F19" s="121">
        <v>45748</v>
      </c>
      <c r="G19" s="121">
        <v>45778</v>
      </c>
      <c r="H19" s="34">
        <v>45809</v>
      </c>
      <c r="I19" s="34">
        <v>45839</v>
      </c>
      <c r="J19" s="34">
        <v>45870</v>
      </c>
      <c r="K19" s="34">
        <v>45901</v>
      </c>
      <c r="L19" s="34">
        <v>45931</v>
      </c>
      <c r="M19" s="34">
        <v>45962</v>
      </c>
      <c r="N19" s="34">
        <v>45992</v>
      </c>
    </row>
    <row r="20" spans="1:14" x14ac:dyDescent="0.35">
      <c r="A20" s="37" t="s">
        <v>54</v>
      </c>
      <c r="B20" s="36">
        <v>830</v>
      </c>
      <c r="C20" s="36">
        <v>529</v>
      </c>
      <c r="D20" s="36">
        <v>829</v>
      </c>
      <c r="E20" s="36">
        <v>285</v>
      </c>
      <c r="F20" s="36">
        <v>389</v>
      </c>
      <c r="G20" s="36">
        <v>985</v>
      </c>
      <c r="H20" s="36">
        <v>250</v>
      </c>
      <c r="I20" s="36">
        <v>957</v>
      </c>
      <c r="J20" s="36">
        <v>966</v>
      </c>
      <c r="K20" s="36">
        <v>566</v>
      </c>
      <c r="L20" s="36">
        <v>1513</v>
      </c>
      <c r="M20" s="36">
        <v>1121</v>
      </c>
      <c r="N20" s="36">
        <v>1979</v>
      </c>
    </row>
    <row r="21" spans="1:14" x14ac:dyDescent="0.35">
      <c r="A21" s="37" t="s">
        <v>150</v>
      </c>
      <c r="B21" s="36">
        <v>4557</v>
      </c>
      <c r="C21" s="36">
        <v>5311</v>
      </c>
      <c r="D21" s="36">
        <v>6792</v>
      </c>
      <c r="E21" s="36">
        <v>8225</v>
      </c>
      <c r="F21" s="36">
        <v>8919</v>
      </c>
      <c r="G21" s="36">
        <v>11301</v>
      </c>
      <c r="H21" s="36">
        <v>13063</v>
      </c>
      <c r="I21" s="36">
        <v>15041</v>
      </c>
      <c r="J21" s="36">
        <v>17135</v>
      </c>
      <c r="K21" s="36">
        <v>19321</v>
      </c>
      <c r="L21" s="36">
        <v>21156</v>
      </c>
      <c r="M21" s="36">
        <v>23089</v>
      </c>
      <c r="N21" s="36">
        <v>25120</v>
      </c>
    </row>
    <row r="22" spans="1:14" x14ac:dyDescent="0.35">
      <c r="A22" s="37" t="s">
        <v>151</v>
      </c>
      <c r="B22" s="36">
        <v>154</v>
      </c>
      <c r="C22" s="36">
        <v>216</v>
      </c>
      <c r="D22" s="36">
        <v>163</v>
      </c>
      <c r="E22" s="36">
        <v>196</v>
      </c>
      <c r="F22" s="36">
        <v>98</v>
      </c>
      <c r="G22" s="36">
        <v>61</v>
      </c>
      <c r="H22" s="36">
        <v>37</v>
      </c>
      <c r="I22" s="36">
        <v>38</v>
      </c>
      <c r="J22" s="36">
        <v>94</v>
      </c>
      <c r="K22" s="36">
        <v>106</v>
      </c>
      <c r="L22" s="36">
        <v>151</v>
      </c>
      <c r="M22" s="36">
        <v>153</v>
      </c>
      <c r="N22" s="36">
        <v>177</v>
      </c>
    </row>
    <row r="47" spans="1:8" ht="45.5" x14ac:dyDescent="0.35">
      <c r="A47" s="39" t="s">
        <v>144</v>
      </c>
      <c r="B47" s="261" t="s">
        <v>209</v>
      </c>
      <c r="C47" s="262"/>
      <c r="D47" s="262"/>
      <c r="E47" s="262"/>
      <c r="F47" s="262"/>
      <c r="G47" s="262"/>
      <c r="H47" s="263"/>
    </row>
    <row r="48" spans="1:8" x14ac:dyDescent="0.35">
      <c r="A48" s="40" t="s">
        <v>210</v>
      </c>
      <c r="B48" s="41" t="s">
        <v>57</v>
      </c>
      <c r="C48" s="41" t="s">
        <v>58</v>
      </c>
      <c r="D48" s="41" t="s">
        <v>59</v>
      </c>
      <c r="E48" s="41" t="s">
        <v>60</v>
      </c>
      <c r="F48" s="41" t="s">
        <v>61</v>
      </c>
      <c r="G48" s="41" t="s">
        <v>62</v>
      </c>
      <c r="H48" s="42" t="s">
        <v>63</v>
      </c>
    </row>
    <row r="49" spans="1:8" x14ac:dyDescent="0.35">
      <c r="A49" s="43" t="s">
        <v>106</v>
      </c>
      <c r="B49" s="44">
        <v>62</v>
      </c>
      <c r="C49" s="44">
        <v>84</v>
      </c>
      <c r="D49" s="44">
        <v>105</v>
      </c>
      <c r="E49" s="44">
        <v>63</v>
      </c>
      <c r="F49" s="44">
        <v>294</v>
      </c>
      <c r="G49" s="44">
        <v>281</v>
      </c>
      <c r="H49" s="44">
        <v>46</v>
      </c>
    </row>
    <row r="50" spans="1:8" x14ac:dyDescent="0.35">
      <c r="A50" s="43" t="s">
        <v>107</v>
      </c>
      <c r="B50" s="44">
        <v>177</v>
      </c>
      <c r="C50" s="44">
        <v>230</v>
      </c>
      <c r="D50" s="44">
        <v>603</v>
      </c>
      <c r="E50" s="44">
        <v>237</v>
      </c>
      <c r="F50" s="44">
        <v>449</v>
      </c>
      <c r="G50" s="44">
        <v>278</v>
      </c>
      <c r="H50" s="44">
        <v>35</v>
      </c>
    </row>
    <row r="68" spans="1:4" ht="43.5" x14ac:dyDescent="0.35">
      <c r="A68" s="198" t="s">
        <v>32</v>
      </c>
      <c r="B68" s="4" t="s">
        <v>33</v>
      </c>
      <c r="C68" s="4" t="s">
        <v>133</v>
      </c>
      <c r="D68" s="32" t="s">
        <v>211</v>
      </c>
    </row>
    <row r="69" spans="1:4" x14ac:dyDescent="0.35">
      <c r="A69" s="112">
        <v>72201</v>
      </c>
      <c r="B69" s="112">
        <v>89530</v>
      </c>
      <c r="C69" s="112">
        <v>101157</v>
      </c>
      <c r="D69" s="112">
        <v>54481</v>
      </c>
    </row>
  </sheetData>
  <mergeCells count="1">
    <mergeCell ref="B47:H4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78BE5ED99E4A44DB074EE03A5A88F3F" ma:contentTypeVersion="6" ma:contentTypeDescription="Create a new document." ma:contentTypeScope="" ma:versionID="30f9df439bdf1330f7119f75b078839e">
  <xsd:schema xmlns:xsd="http://www.w3.org/2001/XMLSchema" xmlns:xs="http://www.w3.org/2001/XMLSchema" xmlns:p="http://schemas.microsoft.com/office/2006/metadata/properties" xmlns:ns2="dfe3cae2-d275-45a2-908a-4e8e6922ba57" xmlns:ns3="44717ece-99f1-449f-bed7-f0425daa81cd" targetNamespace="http://schemas.microsoft.com/office/2006/metadata/properties" ma:root="true" ma:fieldsID="f5d6fc2b2f5616dfe65445f4fc39c779" ns2:_="" ns3:_="">
    <xsd:import namespace="dfe3cae2-d275-45a2-908a-4e8e6922ba57"/>
    <xsd:import namespace="44717ece-99f1-449f-bed7-f0425daa81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e3cae2-d275-45a2-908a-4e8e6922ba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717ece-99f1-449f-bed7-f0425daa81c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5CF18A-C657-44F9-904E-F02A57E2EE2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81A6683-4541-427A-9887-870587E15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e3cae2-d275-45a2-908a-4e8e6922ba57"/>
    <ds:schemaRef ds:uri="44717ece-99f1-449f-bed7-f0425daa8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487EEE-7932-4F3E-AAF3-08577A1263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28</vt:i4>
      </vt:variant>
    </vt:vector>
  </HeadingPairs>
  <TitlesOfParts>
    <vt:vector size="36" baseType="lpstr">
      <vt:lpstr>Index</vt:lpstr>
      <vt:lpstr>Claims Received</vt:lpstr>
      <vt:lpstr>Unallocated Claims</vt:lpstr>
      <vt:lpstr>Claims Being Processed</vt:lpstr>
      <vt:lpstr>Determinations</vt:lpstr>
      <vt:lpstr>Time Taken to Process</vt:lpstr>
      <vt:lpstr>Conditions</vt:lpstr>
      <vt:lpstr>graph data</vt:lpstr>
      <vt:lpstr>'Claims Being Processed'!Age_distribution_of_all_claims_on_hand​</vt:lpstr>
      <vt:lpstr>'Claims Being Processed'!Age_distribution_of_Claims_being_processed​</vt:lpstr>
      <vt:lpstr>'Unallocated Claims'!Age_distribution_of_claims_unallocated​__Calendar_days</vt:lpstr>
      <vt:lpstr>Determinations!Age_distribution_of_Determinations_2</vt:lpstr>
      <vt:lpstr>'Unallocated Claims'!Age_distribution_of_unallocated_claims</vt:lpstr>
      <vt:lpstr>Claims_being_Processed​</vt:lpstr>
      <vt:lpstr>'Claims Being Processed'!Claims_on_hand​_1</vt:lpstr>
      <vt:lpstr>'Unallocated Claims'!Claims_unallocated</vt:lpstr>
      <vt:lpstr>'Unallocated Claims'!Claims_unallocated_FYTD</vt:lpstr>
      <vt:lpstr>Conditions!Condition__determined_1</vt:lpstr>
      <vt:lpstr>Conditions!Conditions_being_processed_by_an</vt:lpstr>
      <vt:lpstr>Conditions!Conditions_On_hand</vt:lpstr>
      <vt:lpstr>Conditions!Conditions_unallocated</vt:lpstr>
      <vt:lpstr>Determinations!Determinations___Claims​</vt:lpstr>
      <vt:lpstr>Incoming_Claims</vt:lpstr>
      <vt:lpstr>Incoming_claims_FYTD_2023_2024</vt:lpstr>
      <vt:lpstr>Conditions!Incoming_condidtions_claimed</vt:lpstr>
      <vt:lpstr>Incoming_Conditions</vt:lpstr>
      <vt:lpstr>Conditions!Incoming_Conditions_Claimed</vt:lpstr>
      <vt:lpstr>'Time Taken to Process'!Time_taken_to_allocate</vt:lpstr>
      <vt:lpstr>Time_taken_to_process_conditions</vt:lpstr>
      <vt:lpstr>'Time Taken to Process'!Time_taken_to_register</vt:lpstr>
      <vt:lpstr>'Time Taken to Process'!Time_to_taken_to_investigate_and_determine</vt:lpstr>
      <vt:lpstr>Time_with_a_DVA_officer</vt:lpstr>
      <vt:lpstr>'Time Taken to Process'!Total_Time_taken_to_Process</vt:lpstr>
      <vt:lpstr>'Time Taken to Process'!Total_time_to_process___Conditions</vt:lpstr>
      <vt:lpstr>'Unallocated Claims'!Unallocated_claims</vt:lpstr>
      <vt:lpstr>'Unallocated Claims'!Unallocated_claims_FYTD</vt:lpstr>
    </vt:vector>
  </TitlesOfParts>
  <Manager/>
  <Company>Australian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Thompson, Dayna</dc:creator>
  <cp:keywords/>
  <dc:description/>
  <cp:lastModifiedBy>Dring, Will</cp:lastModifiedBy>
  <cp:revision/>
  <dcterms:created xsi:type="dcterms:W3CDTF">2022-05-18T00:31:39Z</dcterms:created>
  <dcterms:modified xsi:type="dcterms:W3CDTF">2026-01-14T22:44:26Z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0x010100378BE5ED99E4A44DB074EE03A5A88F3F</vt:lpwstr>
  </property>
</Properties>
</file>