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5.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6.xml" ContentType="application/vnd.openxmlformats-officedocument.drawingml.chartshapes+xml"/>
  <Override PartName="/xl/charts/chart19.xml" ContentType="application/vnd.openxmlformats-officedocument.drawingml.chart+xml"/>
  <Override PartName="/xl/charts/chart20.xml" ContentType="application/vnd.openxmlformats-officedocument.drawingml.chart+xml"/>
  <Override PartName="/xl/drawings/drawing7.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8.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9.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10.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1.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12"/>
  <workbookPr filterPrivacy="1" codeName="ThisWorkbook"/>
  <xr:revisionPtr revIDLastSave="0" documentId="8_{1257FFD8-2A5C-43E6-9687-7E60A0B73529}" xr6:coauthVersionLast="47" xr6:coauthVersionMax="47" xr10:uidLastSave="{00000000-0000-0000-0000-000000000000}"/>
  <bookViews>
    <workbookView xWindow="28680" yWindow="-120" windowWidth="29040" windowHeight="15840" tabRatio="601" xr2:uid="{00000000-000D-0000-FFFF-FFFF00000000}"/>
  </bookViews>
  <sheets>
    <sheet name="Aust" sheetId="32" r:id="rId1"/>
    <sheet name="NSW" sheetId="78" r:id="rId2"/>
    <sheet name="Vic" sheetId="79" r:id="rId3"/>
    <sheet name="Qld" sheetId="80" r:id="rId4"/>
    <sheet name="SA" sheetId="81" r:id="rId5"/>
    <sheet name="WA" sheetId="82" r:id="rId6"/>
    <sheet name="Tas" sheetId="83" r:id="rId7"/>
    <sheet name="NT" sheetId="84" r:id="rId8"/>
    <sheet name="ACT" sheetId="85" r:id="rId9"/>
    <sheet name="OS" sheetId="89" r:id="rId10"/>
    <sheet name="Glossary" sheetId="96" r:id="rId11"/>
    <sheet name="Models Data" sheetId="28" r:id="rId12"/>
  </sheets>
  <definedNames>
    <definedName name="_xlnm.Print_Area" localSheetId="8">ACT!$A$1:$AP$133</definedName>
    <definedName name="_xlnm.Print_Area" localSheetId="0">Aust!$A$1:$AP$132</definedName>
    <definedName name="_xlnm.Print_Area" localSheetId="10">Glossary!$A$1:$B$17</definedName>
    <definedName name="_xlnm.Print_Area" localSheetId="1">NSW!$A$1:$AP$133</definedName>
    <definedName name="_xlnm.Print_Area" localSheetId="7">NT!$A$1:$AP$133</definedName>
    <definedName name="_xlnm.Print_Area" localSheetId="9">OS!$A$1:$AP$133</definedName>
    <definedName name="_xlnm.Print_Area" localSheetId="3">Qld!$A$1:$AP$133</definedName>
    <definedName name="_xlnm.Print_Area" localSheetId="4">SA!$A$1:$AP$133</definedName>
    <definedName name="_xlnm.Print_Area" localSheetId="6">Tas!$A$1:$AP$133</definedName>
    <definedName name="_xlnm.Print_Area" localSheetId="2">Vic!$A$1:$AP$133</definedName>
    <definedName name="_xlnm.Print_Area" localSheetId="5">WA!$A$1:$AP$133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535" i="28" l="1"/>
  <c r="AQ540" i="28"/>
  <c r="AP531" i="28"/>
  <c r="AQ531" i="28"/>
  <c r="AP532" i="28"/>
  <c r="AQ532" i="28"/>
  <c r="AP533" i="28"/>
  <c r="AQ533" i="28"/>
  <c r="AP534" i="28"/>
  <c r="AQ534" i="28"/>
  <c r="AP535" i="28"/>
  <c r="AP536" i="28"/>
  <c r="AQ536" i="28"/>
  <c r="AP537" i="28"/>
  <c r="AQ537" i="28"/>
  <c r="AP538" i="28"/>
  <c r="AQ538" i="28"/>
  <c r="AP539" i="28"/>
  <c r="AQ539" i="28"/>
  <c r="AP540" i="28" l="1"/>
  <c r="AO539" i="28" l="1"/>
  <c r="AN539" i="28"/>
  <c r="AM539" i="28"/>
  <c r="AL539" i="28"/>
  <c r="AK539" i="28"/>
  <c r="AJ539" i="28"/>
  <c r="AI539" i="28"/>
  <c r="AH539" i="28"/>
  <c r="AG539" i="28"/>
  <c r="AF539" i="28"/>
  <c r="AE539" i="28"/>
  <c r="AD539" i="28"/>
  <c r="AC539" i="28"/>
  <c r="AB539" i="28"/>
  <c r="AA539" i="28"/>
  <c r="Z539" i="28"/>
  <c r="Y539" i="28"/>
  <c r="X539" i="28"/>
  <c r="W539" i="28"/>
  <c r="V539" i="28"/>
  <c r="U539" i="28"/>
  <c r="T539" i="28"/>
  <c r="S539" i="28"/>
  <c r="R539" i="28"/>
  <c r="Q539" i="28"/>
  <c r="P539" i="28"/>
  <c r="O539" i="28"/>
  <c r="N539" i="28"/>
  <c r="AO538" i="28"/>
  <c r="AN538" i="28"/>
  <c r="AM538" i="28"/>
  <c r="AL538" i="28"/>
  <c r="AK538" i="28"/>
  <c r="AJ538" i="28"/>
  <c r="AI538" i="28"/>
  <c r="AH538" i="28"/>
  <c r="AG538" i="28"/>
  <c r="AF538" i="28"/>
  <c r="AE538" i="28"/>
  <c r="AD538" i="28"/>
  <c r="AC538" i="28"/>
  <c r="AB538" i="28"/>
  <c r="AA538" i="28"/>
  <c r="Z538" i="28"/>
  <c r="Y538" i="28"/>
  <c r="X538" i="28"/>
  <c r="W538" i="28"/>
  <c r="V538" i="28"/>
  <c r="U538" i="28"/>
  <c r="T538" i="28"/>
  <c r="S538" i="28"/>
  <c r="R538" i="28"/>
  <c r="Q538" i="28"/>
  <c r="P538" i="28"/>
  <c r="O538" i="28"/>
  <c r="N538" i="28"/>
  <c r="AO537" i="28"/>
  <c r="AN537" i="28"/>
  <c r="AM537" i="28"/>
  <c r="AL537" i="28"/>
  <c r="AK537" i="28"/>
  <c r="AJ537" i="28"/>
  <c r="AI537" i="28"/>
  <c r="AH537" i="28"/>
  <c r="AG537" i="28"/>
  <c r="AF537" i="28"/>
  <c r="AE537" i="28"/>
  <c r="AD537" i="28"/>
  <c r="AC537" i="28"/>
  <c r="AB537" i="28"/>
  <c r="AA537" i="28"/>
  <c r="Z537" i="28"/>
  <c r="Y537" i="28"/>
  <c r="X537" i="28"/>
  <c r="W537" i="28"/>
  <c r="V537" i="28"/>
  <c r="U537" i="28"/>
  <c r="T537" i="28"/>
  <c r="S537" i="28"/>
  <c r="R537" i="28"/>
  <c r="Q537" i="28"/>
  <c r="P537" i="28"/>
  <c r="O537" i="28"/>
  <c r="N537" i="28"/>
  <c r="AO536" i="28"/>
  <c r="AN536" i="28"/>
  <c r="AM536" i="28"/>
  <c r="AL536" i="28"/>
  <c r="AK536" i="28"/>
  <c r="AJ536" i="28"/>
  <c r="AI536" i="28"/>
  <c r="AH536" i="28"/>
  <c r="AG536" i="28"/>
  <c r="AF536" i="28"/>
  <c r="AE536" i="28"/>
  <c r="AD536" i="28"/>
  <c r="AC536" i="28"/>
  <c r="AB536" i="28"/>
  <c r="AA536" i="28"/>
  <c r="Z536" i="28"/>
  <c r="Y536" i="28"/>
  <c r="X536" i="28"/>
  <c r="W536" i="28"/>
  <c r="V536" i="28"/>
  <c r="U536" i="28"/>
  <c r="T536" i="28"/>
  <c r="S536" i="28"/>
  <c r="R536" i="28"/>
  <c r="Q536" i="28"/>
  <c r="P536" i="28"/>
  <c r="O536" i="28"/>
  <c r="N536" i="28"/>
  <c r="AO535" i="28"/>
  <c r="AN535" i="28"/>
  <c r="AM535" i="28"/>
  <c r="AL535" i="28"/>
  <c r="AK535" i="28"/>
  <c r="AJ535" i="28"/>
  <c r="AI535" i="28"/>
  <c r="AH535" i="28"/>
  <c r="AG535" i="28"/>
  <c r="AF535" i="28"/>
  <c r="AE535" i="28"/>
  <c r="AD535" i="28"/>
  <c r="AC535" i="28"/>
  <c r="AB535" i="28"/>
  <c r="AA535" i="28"/>
  <c r="Z535" i="28"/>
  <c r="Y535" i="28"/>
  <c r="X535" i="28"/>
  <c r="W535" i="28"/>
  <c r="V535" i="28"/>
  <c r="U535" i="28"/>
  <c r="T535" i="28"/>
  <c r="S535" i="28"/>
  <c r="R535" i="28"/>
  <c r="Q535" i="28"/>
  <c r="P535" i="28"/>
  <c r="O535" i="28"/>
  <c r="N535" i="28"/>
  <c r="AO534" i="28"/>
  <c r="AN534" i="28"/>
  <c r="AM534" i="28"/>
  <c r="AL534" i="28"/>
  <c r="AK534" i="28"/>
  <c r="AJ534" i="28"/>
  <c r="AI534" i="28"/>
  <c r="AH534" i="28"/>
  <c r="AG534" i="28"/>
  <c r="AF534" i="28"/>
  <c r="AE534" i="28"/>
  <c r="AD534" i="28"/>
  <c r="AC534" i="28"/>
  <c r="AB534" i="28"/>
  <c r="AA534" i="28"/>
  <c r="Z534" i="28"/>
  <c r="Y534" i="28"/>
  <c r="X534" i="28"/>
  <c r="W534" i="28"/>
  <c r="V534" i="28"/>
  <c r="U534" i="28"/>
  <c r="T534" i="28"/>
  <c r="S534" i="28"/>
  <c r="R534" i="28"/>
  <c r="Q534" i="28"/>
  <c r="P534" i="28"/>
  <c r="O534" i="28"/>
  <c r="N534" i="28"/>
  <c r="AO533" i="28"/>
  <c r="AN533" i="28"/>
  <c r="AM533" i="28"/>
  <c r="AL533" i="28"/>
  <c r="AK533" i="28"/>
  <c r="AJ533" i="28"/>
  <c r="AI533" i="28"/>
  <c r="AH533" i="28"/>
  <c r="AG533" i="28"/>
  <c r="AF533" i="28"/>
  <c r="AE533" i="28"/>
  <c r="AD533" i="28"/>
  <c r="AC533" i="28"/>
  <c r="AB533" i="28"/>
  <c r="AA533" i="28"/>
  <c r="Z533" i="28"/>
  <c r="Y533" i="28"/>
  <c r="X533" i="28"/>
  <c r="W533" i="28"/>
  <c r="V533" i="28"/>
  <c r="U533" i="28"/>
  <c r="T533" i="28"/>
  <c r="S533" i="28"/>
  <c r="R533" i="28"/>
  <c r="Q533" i="28"/>
  <c r="P533" i="28"/>
  <c r="O533" i="28"/>
  <c r="N533" i="28"/>
  <c r="AO532" i="28"/>
  <c r="AN532" i="28"/>
  <c r="AM532" i="28"/>
  <c r="AL532" i="28"/>
  <c r="AK532" i="28"/>
  <c r="AJ532" i="28"/>
  <c r="AI532" i="28"/>
  <c r="AH532" i="28"/>
  <c r="AG532" i="28"/>
  <c r="AF532" i="28"/>
  <c r="AE532" i="28"/>
  <c r="AD532" i="28"/>
  <c r="AC532" i="28"/>
  <c r="AB532" i="28"/>
  <c r="AA532" i="28"/>
  <c r="Z532" i="28"/>
  <c r="Y532" i="28"/>
  <c r="X532" i="28"/>
  <c r="W532" i="28"/>
  <c r="V532" i="28"/>
  <c r="U532" i="28"/>
  <c r="T532" i="28"/>
  <c r="S532" i="28"/>
  <c r="R532" i="28"/>
  <c r="Q532" i="28"/>
  <c r="P532" i="28"/>
  <c r="O532" i="28"/>
  <c r="N532" i="28"/>
  <c r="AO531" i="28"/>
  <c r="AN531" i="28"/>
  <c r="AM531" i="28"/>
  <c r="AL531" i="28"/>
  <c r="AK531" i="28"/>
  <c r="AJ531" i="28"/>
  <c r="AI531" i="28"/>
  <c r="AH531" i="28"/>
  <c r="AG531" i="28"/>
  <c r="AF531" i="28"/>
  <c r="AE531" i="28"/>
  <c r="AD531" i="28"/>
  <c r="AC531" i="28"/>
  <c r="AB531" i="28"/>
  <c r="AA531" i="28"/>
  <c r="Z531" i="28"/>
  <c r="Y531" i="28"/>
  <c r="X531" i="28"/>
  <c r="W531" i="28"/>
  <c r="V531" i="28"/>
  <c r="U531" i="28"/>
  <c r="T531" i="28"/>
  <c r="S531" i="28"/>
  <c r="R531" i="28"/>
  <c r="Q531" i="28"/>
  <c r="P531" i="28"/>
  <c r="O531" i="28"/>
  <c r="N531" i="28"/>
  <c r="R540" i="28" l="1"/>
  <c r="P540" i="28"/>
  <c r="T540" i="28"/>
  <c r="N540" i="28"/>
  <c r="O540" i="28"/>
  <c r="Q540" i="28"/>
  <c r="S540" i="28"/>
  <c r="U540" i="28"/>
  <c r="AA540" i="28"/>
  <c r="AI540" i="28"/>
  <c r="AB540" i="28"/>
  <c r="AC540" i="28"/>
  <c r="AK540" i="28"/>
  <c r="V540" i="28"/>
  <c r="AD540" i="28"/>
  <c r="AL540" i="28"/>
  <c r="Z540" i="28"/>
  <c r="AH540" i="28"/>
  <c r="W540" i="28"/>
  <c r="AE540" i="28"/>
  <c r="AM540" i="28"/>
  <c r="X540" i="28"/>
  <c r="AF540" i="28"/>
  <c r="AN540" i="28"/>
  <c r="AJ540" i="28"/>
  <c r="Y540" i="28"/>
  <c r="AG540" i="28"/>
  <c r="AO540" i="28"/>
</calcChain>
</file>

<file path=xl/sharedStrings.xml><?xml version="1.0" encoding="utf-8"?>
<sst xmlns="http://schemas.openxmlformats.org/spreadsheetml/2006/main" count="1871" uniqueCount="136">
  <si>
    <t>DVA PROJECTED BENEFICIARY NUMBERS WITH ACTUALS TO 30 JUNE 2025 - AUSTRALIA</t>
  </si>
  <si>
    <t>Executive Summary of DVA Beneficiaries in Receipt of Pension(s), Allowance(s) or Health Care</t>
  </si>
  <si>
    <t>BENEFICIARY CATEGORY</t>
  </si>
  <si>
    <t>ACTUAL DATA</t>
  </si>
  <si>
    <t>FORECAST DATA</t>
  </si>
  <si>
    <t>June</t>
  </si>
  <si>
    <t>Dec</t>
  </si>
  <si>
    <t>Veterans :</t>
  </si>
  <si>
    <t>Disability Compensation Payment Recipients*</t>
  </si>
  <si>
    <t>Age Pension Veterans (Included Above)</t>
  </si>
  <si>
    <t>Service Pension Veterans</t>
  </si>
  <si>
    <t>Disability Compensation Payment Recipient &amp; Service Pension Veteran Overlap*</t>
  </si>
  <si>
    <t>Treatment Cards, Allowances or Accepted Disabilities Only**</t>
  </si>
  <si>
    <t>MRCA Veterans</t>
  </si>
  <si>
    <t>DRCA Veterans</t>
  </si>
  <si>
    <t>Total Veterans</t>
  </si>
  <si>
    <t>Dependants :</t>
  </si>
  <si>
    <t>Service Pension Dependants</t>
  </si>
  <si>
    <t>War Widow(er)s</t>
  </si>
  <si>
    <t>Orphans</t>
  </si>
  <si>
    <t>Children of Disabled Veterans (DC)</t>
  </si>
  <si>
    <t>Adequate Means of Support (AMS) ***</t>
  </si>
  <si>
    <t>Disability Pension Wives / Widow(er)s (DPD)</t>
  </si>
  <si>
    <t>Age Pension Partners</t>
  </si>
  <si>
    <t>Commonwealth Seniors Health Cards (CSHC) Dependants</t>
  </si>
  <si>
    <t>Defence Force Income Support Supplement (DFISA) Dependants ****</t>
  </si>
  <si>
    <t>MRCA Dependants</t>
  </si>
  <si>
    <t xml:space="preserve">Other Dependants </t>
  </si>
  <si>
    <t>Total Overlap Between Dependant Categories</t>
  </si>
  <si>
    <t>Total Dependants</t>
  </si>
  <si>
    <t xml:space="preserve"> </t>
  </si>
  <si>
    <t>Total Veterans and Total Dependants Overlap</t>
  </si>
  <si>
    <t>Nett Total Clients *****</t>
  </si>
  <si>
    <t>*  Starting on 1 January 2022, the Disability Pension has been renamed to the Disability Compensation Payment. This was done to reflect the fact that the Disability Pension is not an income support pension but is instead a compensation payment.</t>
  </si>
  <si>
    <t>** Please note that the "Treatment Cards, Allowances or Accepted Disabilities Only" category counts all DVA veteran clients, excluding recipients of the Veteran Service Pension or Disability Compensation Payment (DCP).</t>
  </si>
  <si>
    <t>***  Adequate Means of Support Pensions (AMS) were granted prior to 6 June 1985. AMS is paid by DVA if the death of an ex-service man or woman is accepted to have been due to war service, and that person's death left a dependant or other near relative without adequate means of support.</t>
  </si>
  <si>
    <t xml:space="preserve">****  DFISA was abolished on 1 January 2022, since the payment became redundant when DVA's Disability Compensation Payment and some other relevant DVA payments were exempted from means tests for social security income support. </t>
  </si>
  <si>
    <t xml:space="preserve">*****  From June 2014 this report contains a more complete count of total DVA clients. The previous count; Net Total Beneficiaries; included all persons receiving a VEA pension/allowance or holding a treatment or pharmaceutical entitlement card.  </t>
  </si>
  <si>
    <t>In contrast, the Nett Total Client count also includes any veteran with one or more service related disabilities accepted under the DRCA or the MRCA as well as dependent children of veterans currently receiving student payments under the VCES or MRCAETS.</t>
  </si>
  <si>
    <t>Date of Most Recent Actual Data :</t>
  </si>
  <si>
    <t>27 June 2025</t>
  </si>
  <si>
    <t>Continued next page</t>
  </si>
  <si>
    <t>(Subsets of Net Total Beneficaries on Previous Page)</t>
  </si>
  <si>
    <t>Health Treatment Card Holders :</t>
  </si>
  <si>
    <t>Gold Cards</t>
  </si>
  <si>
    <t>White Cards</t>
  </si>
  <si>
    <t>Total Health Treatment Cards</t>
  </si>
  <si>
    <t>Repatriation Pharmaceutical Benefits Cards (Orange Cards)</t>
  </si>
  <si>
    <t>Other Income Support Categories:</t>
  </si>
  <si>
    <t>Income Support Supplement</t>
  </si>
  <si>
    <t>Age Pensioners</t>
  </si>
  <si>
    <t>Commonwealth Seniors Health Cards (CSHC)</t>
  </si>
  <si>
    <t>Defence Force Income Support Supplement (DFISA) (a)</t>
  </si>
  <si>
    <t>Total Income Support Beneficiaries (b)</t>
  </si>
  <si>
    <t>Total Disability Compensation Beneficiaries (c)</t>
  </si>
  <si>
    <t xml:space="preserve">(a)  -  DFISA was abolished on 1 January 2022, since the payment became redundant when DVA's Disability Compensation Payment and some other relevant DVA payments were exempted from means tests for social security income support. </t>
  </si>
  <si>
    <t>(b)  -  Includes veteran service pensions, dependant service pensions, income support supplement, age pensions, commonwealth seniors health cards and DFISA recipients.</t>
  </si>
  <si>
    <t>(c)  -  Includes disability, war widow, orphan and adequate means of support pensions.</t>
  </si>
  <si>
    <t>DVA PROJECTED BENEFICIARY NUMBERS WITH ACTUALS TO 30 JUNE 2025 - NEW SOUTH WALES</t>
  </si>
  <si>
    <t>DVA PROJECTED BENEFICIARY NUMBERS WITH ACTUALS TO 30 JUNE 2025 - VICTORIA</t>
  </si>
  <si>
    <t>DVA PROJECTED BENEFICIARY NUMBERS WITH ACTUALS TO 30 JUNE 2025 - QUEENSLAND</t>
  </si>
  <si>
    <t>DVA PROJECTED BENEFICIARY NUMBERS WITH ACTUALS TO 30 JUNE 2025 - SOUTH AUSTRALIA</t>
  </si>
  <si>
    <t>DVA PROJECTED BENEFICIARY NUMBERS WITH ACTUALS TO 30 JUNE 2025 - WESTERN AUSTRALIA</t>
  </si>
  <si>
    <t>DVA PROJECTED BENEFICIARY NUMBERS WITH ACTUALS TO 30 JUNE 2025 - TASMANIA</t>
  </si>
  <si>
    <t>DVA PROJECTED BENEFICIARY NUMBERS WITH ACTUALS TO 30 JUNE 2025 - NORTHERN TERRITORY</t>
  </si>
  <si>
    <t>DVA PROJECTED BENEFICIARY NUMBERS WITH ACTUALS TO 30 JUNE 2025 - AUSTRALIAN CAPITAL TERRITORY</t>
  </si>
  <si>
    <t>DVA PROJECTED BENEFICIARY NUMBERS WITH ACTUALS TO 30 JUNE 2025 - OVERSEAS</t>
  </si>
  <si>
    <t>Glossary</t>
  </si>
  <si>
    <t>OTHER ABBREVIATIONS</t>
  </si>
  <si>
    <t>DESCRIPTION</t>
  </si>
  <si>
    <t>MRCA</t>
  </si>
  <si>
    <t>Military Rehabilitation and Compensation Act</t>
  </si>
  <si>
    <t>DRCA</t>
  </si>
  <si>
    <t xml:space="preserve">Safety, Rehabilitation and Compensation (Defence - related Claims) Act </t>
  </si>
  <si>
    <t>VEA</t>
  </si>
  <si>
    <t>Veterans' Entitlement Act</t>
  </si>
  <si>
    <t>VCES</t>
  </si>
  <si>
    <t>Veterans' Child Education Scheme</t>
  </si>
  <si>
    <t>MRCAETS</t>
  </si>
  <si>
    <t>Military Rehabilitation and Compensation Act Education and Training Scheme</t>
  </si>
  <si>
    <t>DCP*</t>
  </si>
  <si>
    <t>Disability Compensation Payment</t>
  </si>
  <si>
    <t>SPV</t>
  </si>
  <si>
    <t>SPD</t>
  </si>
  <si>
    <t>WW</t>
  </si>
  <si>
    <t>ISS</t>
  </si>
  <si>
    <t>*  Starting on 1 January 2022, the Disability Pension has been renamed to the Disability Compensation Payment.</t>
  </si>
  <si>
    <t>This was done to reflect the fact that the Disability Pension is not an income support pension but is instead a compensation payment.</t>
  </si>
  <si>
    <t xml:space="preserve">* Please note that all of the forecast data in the above table has been rounded. </t>
  </si>
  <si>
    <t>As such, summing up relevant beneficiary categories to obtain totals (e.g., Total Veterans or Total Dependants) may lead to results which differ slightly to the totals reported in the above table.</t>
  </si>
  <si>
    <t>MODELS DATA (By State/Territory of Residence)</t>
  </si>
  <si>
    <t>Notes</t>
  </si>
  <si>
    <t>Column</t>
  </si>
  <si>
    <t>DCP</t>
  </si>
  <si>
    <t>NSW</t>
  </si>
  <si>
    <t>Vic</t>
  </si>
  <si>
    <t>Qld</t>
  </si>
  <si>
    <t>SA</t>
  </si>
  <si>
    <t>WA</t>
  </si>
  <si>
    <t>Tas</t>
  </si>
  <si>
    <t>NT</t>
  </si>
  <si>
    <t>ACT</t>
  </si>
  <si>
    <t>OS</t>
  </si>
  <si>
    <t>Total</t>
  </si>
  <si>
    <t>check</t>
  </si>
  <si>
    <t>APV</t>
  </si>
  <si>
    <t>SPV DCP OVERLAP</t>
  </si>
  <si>
    <t>TREATMENT CARD, PHARMACEUTICAL CARD,  ALLOWANCES OR ACCEPTED DISABILITY ONLY</t>
  </si>
  <si>
    <t>SRCA</t>
  </si>
  <si>
    <t>TOTAL VETERANS</t>
  </si>
  <si>
    <t>ORPHANS</t>
  </si>
  <si>
    <t>CHILDREN</t>
  </si>
  <si>
    <t>AMS</t>
  </si>
  <si>
    <t>DPD</t>
  </si>
  <si>
    <t>AP DEPENDANTS</t>
  </si>
  <si>
    <t>CSHC DEPENDANTS</t>
  </si>
  <si>
    <t>DFISA DEPENDANTS</t>
  </si>
  <si>
    <t>MRCA DEPENDANTS</t>
  </si>
  <si>
    <t>OTHER DEPENDANTS</t>
  </si>
  <si>
    <t>OVERLAP DEPENDANTS</t>
  </si>
  <si>
    <t>TOTAL DEPENDANTS</t>
  </si>
  <si>
    <t>OVERLAP VETERAN &amp; DEPENDANTS</t>
  </si>
  <si>
    <t>NET TOTAL BENEFICIARIES</t>
  </si>
  <si>
    <t>GOLD CARDS</t>
  </si>
  <si>
    <t>WHITE CARDS</t>
  </si>
  <si>
    <t>TOTAL HEALTH CARDS</t>
  </si>
  <si>
    <t>RPBC</t>
  </si>
  <si>
    <t>AP</t>
  </si>
  <si>
    <t>CSHC</t>
  </si>
  <si>
    <t>DFISA TOTAL</t>
  </si>
  <si>
    <t>TOTAL INCOME SUPPORT</t>
  </si>
  <si>
    <t>TOTAL DISABILITY COMPENSATION</t>
  </si>
  <si>
    <t>End of Data</t>
  </si>
  <si>
    <t>n/a  -  Data is not available.</t>
  </si>
  <si>
    <t>Blank Space  -  indicate the category did not exist at the time period concerned.</t>
  </si>
  <si>
    <t>State / Territory data is by State / Territory of residence.  Tasmania data also contains overseas clients up to and including December 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</si>
</sst>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numFmt numFmtId="165" formatCode="#,##0.000"/>
    <numFmt numFmtId="166" formatCode="#,##0.000000"/>
    <numFmt numFmtId="167" formatCode="dd/mm/yy;@"/>
  </numFmts>
  <fonts count="24">
    <font>
      <sz val="10"/>
      <name val="Arial"/>
    </font>
    <font>
      <sz val="10"/>
      <name val="Arial"/>
      <family val="2"/>
    </font>
    <font>
      <b/>
      <sz val="11"/>
      <name val="Arial"/>
      <family val="2"/>
    </font>
    <font>
      <b/>
      <sz val="16"/>
      <name val="Arial"/>
      <family val="2"/>
    </font>
    <font>
      <b/>
      <sz val="16"/>
      <color indexed="8"/>
      <name val="Arial"/>
      <family val="2"/>
    </font>
    <font>
      <b/>
      <sz val="12"/>
      <name val="Arial"/>
      <family val="2"/>
    </font>
    <font>
      <sz val="12"/>
      <name val="Arial"/>
      <family val="2"/>
    </font>
    <font>
      <sz val="16"/>
      <name val="MS Sans Serif"/>
      <family val="2"/>
    </font>
    <font>
      <sz val="16"/>
      <name val="Arial"/>
      <family val="2"/>
    </font>
    <font>
      <sz val="12"/>
      <name val="Arial"/>
      <family val="2"/>
    </font>
    <font>
      <sz val="12"/>
      <name val="MS Sans Serif"/>
      <family val="2"/>
    </font>
    <font>
      <b/>
      <sz val="12"/>
      <name val="Arial"/>
      <family val="2"/>
    </font>
    <font>
      <b/>
      <sz val="12"/>
      <color indexed="8"/>
      <name val="Arial"/>
      <family val="2"/>
    </font>
    <font>
      <sz val="11"/>
      <name val="Arial"/>
      <family val="2"/>
    </font>
    <font>
      <sz val="11"/>
      <name val="Arial"/>
      <family val="2"/>
    </font>
    <font>
      <sz val="11"/>
      <color indexed="8"/>
      <name val="Arial"/>
      <family val="2"/>
    </font>
    <font>
      <sz val="11"/>
      <name val="MS Sans Serif"/>
      <family val="2"/>
    </font>
    <font>
      <b/>
      <sz val="11"/>
      <name val="Arial"/>
      <family val="2"/>
    </font>
    <font>
      <b/>
      <sz val="10"/>
      <name val="Arial"/>
      <family val="2"/>
    </font>
    <font>
      <b/>
      <sz val="11"/>
      <color indexed="8"/>
      <name val="Arial"/>
      <family val="2"/>
    </font>
    <font>
      <sz val="10"/>
      <color indexed="8"/>
      <name val="Arial"/>
      <family val="2"/>
    </font>
    <font>
      <b/>
      <sz val="10"/>
      <color indexed="8"/>
      <name val="Arial"/>
      <family val="2"/>
    </font>
    <font>
      <sz val="8"/>
      <name val="Arial"/>
      <family val="2"/>
    </font>
    <font>
      <sz val="10"/>
      <name val="Arial"/>
      <family val="2"/>
    </font>
  </fonts>
  <fills count="5">
    <fill>
      <patternFill patternType="none"/>
    </fill>
    <fill>
      <patternFill patternType="gray125"/>
    </fill>
    <fill>
      <patternFill patternType="solid">
        <fgColor indexed="65"/>
        <bgColor indexed="64"/>
      </patternFill>
    </fill>
    <fill>
      <patternFill patternType="gray125">
        <bgColor indexed="9"/>
      </patternFill>
    </fill>
    <fill>
      <patternFill patternType="solid">
        <fgColor theme="0" tint="-0.14999847407452621"/>
        <bgColor indexed="64"/>
      </patternFill>
    </fill>
  </fills>
  <borders count="36">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23" fillId="0" borderId="0" applyFont="0" applyFill="0" applyBorder="0" applyAlignment="0" applyProtection="0"/>
  </cellStyleXfs>
  <cellXfs count="254">
    <xf numFmtId="0" fontId="0" fillId="0" borderId="0" xfId="0"/>
    <xf numFmtId="0" fontId="10" fillId="0" borderId="0" xfId="0" applyFont="1" applyAlignment="1">
      <alignment vertical="center"/>
    </xf>
    <xf numFmtId="164" fontId="9" fillId="0" borderId="0" xfId="0" applyNumberFormat="1" applyFont="1" applyAlignment="1">
      <alignment vertical="center"/>
    </xf>
    <xf numFmtId="164" fontId="3" fillId="0" borderId="0" xfId="0" applyNumberFormat="1" applyFont="1" applyAlignment="1">
      <alignment horizontal="left" vertical="center"/>
    </xf>
    <xf numFmtId="164" fontId="3" fillId="0" borderId="0" xfId="0" applyNumberFormat="1" applyFont="1" applyAlignment="1">
      <alignment horizontal="centerContinuous" vertical="center"/>
    </xf>
    <xf numFmtId="164" fontId="4" fillId="0" borderId="0" xfId="0" applyNumberFormat="1" applyFont="1" applyAlignment="1">
      <alignment horizontal="centerContinuous" vertical="center"/>
    </xf>
    <xf numFmtId="164" fontId="3" fillId="0" borderId="0" xfId="0" applyNumberFormat="1" applyFont="1" applyAlignment="1">
      <alignment vertical="center"/>
    </xf>
    <xf numFmtId="164" fontId="5" fillId="0" borderId="0" xfId="0" applyNumberFormat="1" applyFont="1" applyAlignment="1">
      <alignment horizontal="centerContinuous" vertical="center"/>
    </xf>
    <xf numFmtId="164" fontId="6" fillId="0" borderId="0" xfId="0" applyNumberFormat="1" applyFont="1" applyAlignment="1">
      <alignment horizontal="centerContinuous" vertical="center"/>
    </xf>
    <xf numFmtId="164" fontId="6" fillId="0" borderId="0" xfId="0" applyNumberFormat="1" applyFont="1" applyAlignment="1">
      <alignment vertical="center"/>
    </xf>
    <xf numFmtId="164" fontId="6" fillId="0" borderId="0" xfId="0" applyNumberFormat="1" applyFont="1" applyAlignment="1">
      <alignment horizontal="right" vertical="center"/>
    </xf>
    <xf numFmtId="164" fontId="5" fillId="0" borderId="0" xfId="0" applyNumberFormat="1" applyFont="1" applyAlignment="1">
      <alignment vertical="center"/>
    </xf>
    <xf numFmtId="164" fontId="3" fillId="0" borderId="0" xfId="0" applyNumberFormat="1" applyFont="1" applyAlignment="1">
      <alignment horizontal="right" vertical="center"/>
    </xf>
    <xf numFmtId="0" fontId="7" fillId="0" borderId="0" xfId="0" applyFont="1" applyAlignment="1">
      <alignment vertical="center"/>
    </xf>
    <xf numFmtId="164" fontId="8" fillId="0" borderId="0" xfId="0" applyNumberFormat="1" applyFont="1" applyAlignment="1">
      <alignment vertical="center"/>
    </xf>
    <xf numFmtId="164" fontId="5" fillId="0" borderId="3" xfId="0" applyNumberFormat="1" applyFont="1" applyBorder="1" applyAlignment="1">
      <alignment vertical="center"/>
    </xf>
    <xf numFmtId="164" fontId="5" fillId="0" borderId="4" xfId="0" applyNumberFormat="1" applyFont="1" applyBorder="1" applyAlignment="1">
      <alignment vertical="center"/>
    </xf>
    <xf numFmtId="164" fontId="5" fillId="0" borderId="5" xfId="0" applyNumberFormat="1" applyFont="1" applyBorder="1" applyAlignment="1">
      <alignment vertical="center"/>
    </xf>
    <xf numFmtId="164" fontId="5" fillId="0" borderId="6" xfId="0" applyNumberFormat="1" applyFont="1" applyBorder="1" applyAlignment="1">
      <alignment horizontal="center" vertical="center"/>
    </xf>
    <xf numFmtId="164" fontId="5" fillId="0" borderId="7" xfId="0" applyNumberFormat="1" applyFont="1" applyBorder="1" applyAlignment="1">
      <alignment horizontal="center" vertical="center"/>
    </xf>
    <xf numFmtId="164" fontId="11" fillId="0" borderId="0" xfId="0" applyNumberFormat="1" applyFont="1" applyAlignment="1">
      <alignment vertical="center"/>
    </xf>
    <xf numFmtId="2" fontId="10" fillId="0" borderId="0" xfId="0" applyNumberFormat="1" applyFont="1" applyAlignment="1">
      <alignment vertical="center"/>
    </xf>
    <xf numFmtId="2" fontId="11" fillId="0" borderId="0" xfId="0" applyNumberFormat="1" applyFont="1" applyAlignment="1">
      <alignment vertical="center"/>
    </xf>
    <xf numFmtId="0" fontId="16" fillId="0" borderId="0" xfId="0" applyFont="1" applyAlignment="1">
      <alignment vertical="center"/>
    </xf>
    <xf numFmtId="164" fontId="14" fillId="0" borderId="0" xfId="0" applyNumberFormat="1" applyFont="1" applyAlignment="1">
      <alignment vertical="center"/>
    </xf>
    <xf numFmtId="164" fontId="17" fillId="0" borderId="0" xfId="0" applyNumberFormat="1" applyFont="1" applyAlignment="1">
      <alignment vertical="center"/>
    </xf>
    <xf numFmtId="0" fontId="0" fillId="0" borderId="0" xfId="0" applyAlignment="1">
      <alignment vertical="center"/>
    </xf>
    <xf numFmtId="164" fontId="18" fillId="0" borderId="0" xfId="0" applyNumberFormat="1" applyFont="1" applyAlignment="1">
      <alignment vertical="center"/>
    </xf>
    <xf numFmtId="0" fontId="6" fillId="0" borderId="0" xfId="0" applyFont="1" applyAlignment="1">
      <alignment vertical="center"/>
    </xf>
    <xf numFmtId="164" fontId="5" fillId="0" borderId="0" xfId="0" applyNumberFormat="1" applyFont="1" applyAlignment="1">
      <alignment horizontal="right" vertical="center"/>
    </xf>
    <xf numFmtId="164" fontId="13" fillId="0" borderId="0" xfId="0" applyNumberFormat="1" applyFont="1" applyAlignment="1">
      <alignment horizontal="right" vertical="center"/>
    </xf>
    <xf numFmtId="164" fontId="13" fillId="0" borderId="0" xfId="0" applyNumberFormat="1" applyFont="1" applyAlignment="1">
      <alignment vertical="center"/>
    </xf>
    <xf numFmtId="164" fontId="5" fillId="1" borderId="8" xfId="0" applyNumberFormat="1" applyFont="1" applyFill="1" applyBorder="1" applyAlignment="1">
      <alignment vertical="center"/>
    </xf>
    <xf numFmtId="3" fontId="13" fillId="0" borderId="5" xfId="0" applyNumberFormat="1" applyFont="1" applyBorder="1" applyAlignment="1">
      <alignment vertical="center"/>
    </xf>
    <xf numFmtId="3" fontId="14" fillId="0" borderId="0" xfId="0" applyNumberFormat="1" applyFont="1" applyAlignment="1">
      <alignment vertical="center"/>
    </xf>
    <xf numFmtId="3" fontId="13" fillId="0" borderId="8" xfId="0" applyNumberFormat="1" applyFont="1" applyBorder="1" applyAlignment="1">
      <alignment vertical="center"/>
    </xf>
    <xf numFmtId="3" fontId="13" fillId="0" borderId="0" xfId="0" applyNumberFormat="1" applyFont="1" applyAlignment="1">
      <alignment vertical="center"/>
    </xf>
    <xf numFmtId="164" fontId="12" fillId="0" borderId="0" xfId="0" applyNumberFormat="1" applyFont="1" applyAlignment="1">
      <alignment vertical="center"/>
    </xf>
    <xf numFmtId="164" fontId="13" fillId="0" borderId="5" xfId="0" applyNumberFormat="1" applyFont="1" applyBorder="1" applyAlignment="1">
      <alignment vertical="center"/>
    </xf>
    <xf numFmtId="164" fontId="19" fillId="0" borderId="0" xfId="0" applyNumberFormat="1" applyFont="1" applyAlignment="1">
      <alignment horizontal="center" vertical="center"/>
    </xf>
    <xf numFmtId="164" fontId="13" fillId="0" borderId="8" xfId="0" applyNumberFormat="1" applyFont="1" applyBorder="1" applyAlignment="1">
      <alignment vertical="center"/>
    </xf>
    <xf numFmtId="164" fontId="19" fillId="0" borderId="0" xfId="0" applyNumberFormat="1" applyFont="1" applyAlignment="1">
      <alignment vertical="center"/>
    </xf>
    <xf numFmtId="164" fontId="1" fillId="0" borderId="0" xfId="0" applyNumberFormat="1" applyFont="1" applyAlignment="1">
      <alignment vertical="center"/>
    </xf>
    <xf numFmtId="164" fontId="5" fillId="0" borderId="15" xfId="0" applyNumberFormat="1" applyFont="1" applyBorder="1" applyAlignment="1">
      <alignment horizontal="center" vertical="center"/>
    </xf>
    <xf numFmtId="0" fontId="13" fillId="0" borderId="0" xfId="0" applyFont="1" applyAlignment="1">
      <alignment vertical="center"/>
    </xf>
    <xf numFmtId="0" fontId="2" fillId="0" borderId="0" xfId="0" applyFont="1" applyAlignment="1">
      <alignment vertical="center"/>
    </xf>
    <xf numFmtId="164" fontId="2" fillId="0" borderId="0" xfId="0" applyNumberFormat="1" applyFont="1" applyAlignment="1">
      <alignment vertical="center"/>
    </xf>
    <xf numFmtId="3" fontId="20" fillId="0" borderId="0" xfId="0" applyNumberFormat="1" applyFont="1" applyAlignment="1">
      <alignment horizontal="right"/>
    </xf>
    <xf numFmtId="164" fontId="2" fillId="0" borderId="0" xfId="0" applyNumberFormat="1" applyFont="1" applyAlignment="1">
      <alignment horizontal="right" vertical="center"/>
    </xf>
    <xf numFmtId="3" fontId="20" fillId="0" borderId="0" xfId="0" applyNumberFormat="1" applyFont="1"/>
    <xf numFmtId="3" fontId="21" fillId="0" borderId="0" xfId="0" applyNumberFormat="1" applyFont="1" applyAlignment="1">
      <alignment horizontal="right"/>
    </xf>
    <xf numFmtId="1" fontId="21" fillId="0" borderId="0" xfId="0" applyNumberFormat="1" applyFont="1"/>
    <xf numFmtId="164" fontId="5" fillId="0" borderId="21" xfId="0" applyNumberFormat="1" applyFont="1" applyBorder="1" applyAlignment="1">
      <alignment horizontal="center" vertical="center"/>
    </xf>
    <xf numFmtId="3" fontId="21" fillId="0" borderId="0" xfId="0" applyNumberFormat="1" applyFont="1"/>
    <xf numFmtId="3" fontId="12" fillId="0" borderId="12" xfId="0" applyNumberFormat="1" applyFont="1" applyBorder="1" applyAlignment="1">
      <alignment horizontal="center" vertical="center"/>
    </xf>
    <xf numFmtId="3" fontId="12" fillId="0" borderId="12" xfId="0" applyNumberFormat="1" applyFont="1" applyBorder="1" applyAlignment="1">
      <alignment horizontal="right" vertical="center"/>
    </xf>
    <xf numFmtId="3" fontId="12" fillId="0" borderId="22" xfId="0" applyNumberFormat="1" applyFont="1" applyBorder="1" applyAlignment="1">
      <alignment horizontal="right" vertical="center"/>
    </xf>
    <xf numFmtId="164" fontId="6" fillId="0" borderId="0" xfId="0" quotePrefix="1" applyNumberFormat="1" applyFont="1" applyAlignment="1">
      <alignment horizontal="left" vertical="center"/>
    </xf>
    <xf numFmtId="1" fontId="21" fillId="0" borderId="0" xfId="0" applyNumberFormat="1" applyFont="1" applyAlignment="1">
      <alignment horizontal="right"/>
    </xf>
    <xf numFmtId="4" fontId="21" fillId="0" borderId="0" xfId="0" applyNumberFormat="1" applyFont="1"/>
    <xf numFmtId="0" fontId="20" fillId="0" borderId="0" xfId="0" applyFont="1" applyAlignment="1">
      <alignment horizontal="right"/>
    </xf>
    <xf numFmtId="166" fontId="20" fillId="0" borderId="0" xfId="0" applyNumberFormat="1" applyFont="1"/>
    <xf numFmtId="166" fontId="20" fillId="0" borderId="0" xfId="0" applyNumberFormat="1" applyFont="1" applyAlignment="1">
      <alignment horizontal="right"/>
    </xf>
    <xf numFmtId="165" fontId="20" fillId="0" borderId="0" xfId="0" applyNumberFormat="1" applyFont="1" applyAlignment="1">
      <alignment horizontal="right"/>
    </xf>
    <xf numFmtId="167" fontId="21" fillId="0" borderId="0" xfId="0" applyNumberFormat="1" applyFont="1" applyAlignment="1">
      <alignment horizontal="right"/>
    </xf>
    <xf numFmtId="167" fontId="21" fillId="0" borderId="0" xfId="0" quotePrefix="1" applyNumberFormat="1" applyFont="1" applyAlignment="1">
      <alignment horizontal="right"/>
    </xf>
    <xf numFmtId="3" fontId="12" fillId="0" borderId="24" xfId="0" applyNumberFormat="1" applyFont="1" applyBorder="1" applyAlignment="1">
      <alignment horizontal="center" vertical="center"/>
    </xf>
    <xf numFmtId="9" fontId="20" fillId="0" borderId="0" xfId="0" applyNumberFormat="1" applyFont="1" applyAlignment="1">
      <alignment horizontal="right"/>
    </xf>
    <xf numFmtId="3" fontId="12" fillId="0" borderId="24" xfId="0" applyNumberFormat="1" applyFont="1" applyBorder="1" applyAlignment="1">
      <alignment horizontal="right" vertical="center"/>
    </xf>
    <xf numFmtId="3" fontId="15" fillId="0" borderId="24" xfId="0" applyNumberFormat="1" applyFont="1" applyBorder="1" applyAlignment="1">
      <alignment horizontal="right" vertical="center"/>
    </xf>
    <xf numFmtId="3" fontId="15" fillId="0" borderId="20" xfId="0" applyNumberFormat="1" applyFont="1" applyBorder="1" applyAlignment="1">
      <alignment horizontal="right" vertical="center"/>
    </xf>
    <xf numFmtId="3" fontId="20" fillId="0" borderId="14" xfId="0" applyNumberFormat="1" applyFont="1" applyBorder="1" applyAlignment="1">
      <alignment horizontal="right"/>
    </xf>
    <xf numFmtId="166" fontId="21" fillId="0" borderId="0" xfId="0" applyNumberFormat="1" applyFont="1"/>
    <xf numFmtId="3" fontId="12" fillId="0" borderId="0" xfId="0" applyNumberFormat="1" applyFont="1" applyAlignment="1">
      <alignment horizontal="center" vertical="center"/>
    </xf>
    <xf numFmtId="3" fontId="20" fillId="0" borderId="0" xfId="0" applyNumberFormat="1" applyFont="1" applyAlignment="1">
      <alignment horizontal="left"/>
    </xf>
    <xf numFmtId="164" fontId="5" fillId="0" borderId="25" xfId="0" applyNumberFormat="1" applyFont="1" applyBorder="1" applyAlignment="1">
      <alignment horizontal="center" vertical="center"/>
    </xf>
    <xf numFmtId="3" fontId="12" fillId="0" borderId="26" xfId="0" applyNumberFormat="1" applyFont="1" applyBorder="1" applyAlignment="1">
      <alignment horizontal="center" vertical="center"/>
    </xf>
    <xf numFmtId="164" fontId="5" fillId="1" borderId="3" xfId="0" applyNumberFormat="1" applyFont="1" applyFill="1" applyBorder="1" applyAlignment="1">
      <alignment vertical="center"/>
    </xf>
    <xf numFmtId="164" fontId="15" fillId="0" borderId="5" xfId="0" applyNumberFormat="1" applyFont="1" applyBorder="1" applyAlignment="1">
      <alignment horizontal="left" vertical="center"/>
    </xf>
    <xf numFmtId="164" fontId="5" fillId="1" borderId="13" xfId="0" applyNumberFormat="1" applyFont="1" applyFill="1" applyBorder="1" applyAlignment="1">
      <alignment vertical="center"/>
    </xf>
    <xf numFmtId="164" fontId="5" fillId="1" borderId="3" xfId="0" applyNumberFormat="1" applyFont="1" applyFill="1" applyBorder="1" applyAlignment="1">
      <alignment horizontal="center" vertical="center"/>
    </xf>
    <xf numFmtId="3" fontId="12" fillId="1" borderId="5" xfId="0" applyNumberFormat="1" applyFont="1" applyFill="1" applyBorder="1" applyAlignment="1">
      <alignment horizontal="center" vertical="center"/>
    </xf>
    <xf numFmtId="164" fontId="15" fillId="0" borderId="0" xfId="0" applyNumberFormat="1" applyFont="1" applyAlignment="1">
      <alignment horizontal="left" vertical="center"/>
    </xf>
    <xf numFmtId="0" fontId="13" fillId="0" borderId="0" xfId="0" applyFont="1" applyAlignment="1">
      <alignment horizontal="left" vertical="center"/>
    </xf>
    <xf numFmtId="0" fontId="20" fillId="0" borderId="0" xfId="0" applyFont="1" applyAlignment="1">
      <alignment horizontal="left"/>
    </xf>
    <xf numFmtId="166" fontId="20" fillId="0" borderId="0" xfId="0" applyNumberFormat="1" applyFont="1" applyAlignment="1">
      <alignment horizontal="left"/>
    </xf>
    <xf numFmtId="3" fontId="21" fillId="0" borderId="0" xfId="0" applyNumberFormat="1" applyFont="1" applyAlignment="1">
      <alignment horizontal="left"/>
    </xf>
    <xf numFmtId="0" fontId="5" fillId="0" borderId="30" xfId="0" applyFont="1" applyBorder="1"/>
    <xf numFmtId="0" fontId="5" fillId="0" borderId="32" xfId="0" applyFont="1" applyBorder="1"/>
    <xf numFmtId="0" fontId="13" fillId="0" borderId="30" xfId="0" applyFont="1" applyBorder="1"/>
    <xf numFmtId="0" fontId="13" fillId="0" borderId="32" xfId="0" applyFont="1" applyBorder="1"/>
    <xf numFmtId="0" fontId="13" fillId="0" borderId="11" xfId="0" applyFont="1" applyBorder="1"/>
    <xf numFmtId="0" fontId="13" fillId="0" borderId="34" xfId="0" applyFont="1" applyBorder="1"/>
    <xf numFmtId="0" fontId="13" fillId="0" borderId="31" xfId="0" applyFont="1" applyBorder="1"/>
    <xf numFmtId="0" fontId="13" fillId="0" borderId="33" xfId="0" applyFont="1" applyBorder="1"/>
    <xf numFmtId="3" fontId="15" fillId="1" borderId="5" xfId="0" applyNumberFormat="1" applyFont="1" applyFill="1" applyBorder="1" applyAlignment="1">
      <alignment horizontal="right" vertical="center"/>
    </xf>
    <xf numFmtId="3" fontId="13" fillId="1" borderId="5" xfId="0" applyNumberFormat="1" applyFont="1" applyFill="1" applyBorder="1" applyAlignment="1">
      <alignment horizontal="right" vertical="center"/>
    </xf>
    <xf numFmtId="0" fontId="1" fillId="0" borderId="0" xfId="0" applyFont="1"/>
    <xf numFmtId="164" fontId="15" fillId="0" borderId="0" xfId="0" applyNumberFormat="1" applyFont="1" applyAlignment="1">
      <alignment vertical="center"/>
    </xf>
    <xf numFmtId="3" fontId="13" fillId="1" borderId="13" xfId="0" applyNumberFormat="1" applyFont="1" applyFill="1" applyBorder="1" applyAlignment="1">
      <alignment horizontal="right" vertical="center"/>
    </xf>
    <xf numFmtId="164" fontId="5" fillId="0" borderId="12" xfId="0" applyNumberFormat="1" applyFont="1" applyBorder="1" applyAlignment="1">
      <alignment horizontal="center" vertical="center"/>
    </xf>
    <xf numFmtId="1" fontId="5" fillId="1" borderId="8" xfId="0" applyNumberFormat="1" applyFont="1" applyFill="1" applyBorder="1" applyAlignment="1">
      <alignment horizontal="center" vertical="center"/>
    </xf>
    <xf numFmtId="3" fontId="5" fillId="1" borderId="5" xfId="0" applyNumberFormat="1" applyFont="1" applyFill="1" applyBorder="1" applyAlignment="1">
      <alignment horizontal="center" vertical="center"/>
    </xf>
    <xf numFmtId="3" fontId="5" fillId="1" borderId="13" xfId="0" applyNumberFormat="1" applyFont="1" applyFill="1" applyBorder="1" applyAlignment="1">
      <alignment horizontal="right" vertical="center"/>
    </xf>
    <xf numFmtId="3" fontId="5" fillId="1" borderId="5" xfId="0" applyNumberFormat="1" applyFont="1" applyFill="1" applyBorder="1" applyAlignment="1">
      <alignment horizontal="right" vertical="center"/>
    </xf>
    <xf numFmtId="3" fontId="6" fillId="1" borderId="5" xfId="0" applyNumberFormat="1" applyFont="1" applyFill="1" applyBorder="1" applyAlignment="1">
      <alignment horizontal="right" vertical="center"/>
    </xf>
    <xf numFmtId="3" fontId="13" fillId="1" borderId="8" xfId="0" applyNumberFormat="1" applyFont="1" applyFill="1" applyBorder="1" applyAlignment="1">
      <alignment horizontal="right" vertical="center"/>
    </xf>
    <xf numFmtId="3" fontId="5" fillId="1" borderId="3" xfId="0" applyNumberFormat="1" applyFont="1" applyFill="1" applyBorder="1" applyAlignment="1">
      <alignment vertical="center"/>
    </xf>
    <xf numFmtId="3" fontId="5" fillId="1" borderId="8" xfId="0" applyNumberFormat="1" applyFont="1" applyFill="1" applyBorder="1" applyAlignment="1">
      <alignment vertical="center"/>
    </xf>
    <xf numFmtId="3" fontId="20" fillId="0" borderId="14" xfId="0" applyNumberFormat="1" applyFont="1" applyBorder="1" applyAlignment="1">
      <alignment horizontal="left"/>
    </xf>
    <xf numFmtId="3" fontId="21" fillId="0" borderId="14" xfId="0" applyNumberFormat="1" applyFont="1" applyBorder="1" applyAlignment="1">
      <alignment horizontal="right"/>
    </xf>
    <xf numFmtId="167" fontId="21" fillId="0" borderId="14" xfId="0" quotePrefix="1" applyNumberFormat="1" applyFont="1" applyBorder="1" applyAlignment="1">
      <alignment horizontal="right"/>
    </xf>
    <xf numFmtId="3" fontId="20" fillId="0" borderId="14" xfId="0" applyNumberFormat="1" applyFont="1" applyBorder="1"/>
    <xf numFmtId="0" fontId="20" fillId="0" borderId="14" xfId="0" applyFont="1" applyBorder="1" applyAlignment="1">
      <alignment horizontal="left"/>
    </xf>
    <xf numFmtId="166" fontId="20" fillId="0" borderId="14" xfId="0" applyNumberFormat="1" applyFont="1" applyBorder="1" applyAlignment="1">
      <alignment horizontal="left"/>
    </xf>
    <xf numFmtId="3" fontId="21" fillId="0" borderId="14" xfId="0" applyNumberFormat="1" applyFont="1" applyBorder="1" applyAlignment="1">
      <alignment horizontal="left"/>
    </xf>
    <xf numFmtId="1" fontId="5" fillId="0" borderId="20" xfId="0" applyNumberFormat="1" applyFont="1" applyBorder="1" applyAlignment="1">
      <alignment horizontal="center" vertical="center"/>
    </xf>
    <xf numFmtId="1" fontId="5" fillId="0" borderId="9" xfId="0" applyNumberFormat="1" applyFont="1" applyBorder="1" applyAlignment="1">
      <alignment horizontal="center" vertical="center"/>
    </xf>
    <xf numFmtId="1" fontId="5" fillId="0" borderId="10" xfId="0" applyNumberFormat="1" applyFont="1" applyBorder="1" applyAlignment="1">
      <alignment horizontal="center" vertical="center"/>
    </xf>
    <xf numFmtId="3" fontId="6" fillId="0" borderId="24" xfId="0" applyNumberFormat="1" applyFont="1" applyBorder="1" applyAlignment="1">
      <alignment horizontal="right" vertical="center"/>
    </xf>
    <xf numFmtId="3" fontId="6" fillId="0" borderId="12" xfId="0" applyNumberFormat="1" applyFont="1" applyBorder="1" applyAlignment="1">
      <alignment horizontal="right" vertical="center"/>
    </xf>
    <xf numFmtId="3" fontId="6" fillId="0" borderId="0" xfId="0" applyNumberFormat="1" applyFont="1" applyAlignment="1">
      <alignment horizontal="right" vertical="center"/>
    </xf>
    <xf numFmtId="3" fontId="13" fillId="0" borderId="12" xfId="0" applyNumberFormat="1" applyFont="1" applyBorder="1" applyAlignment="1">
      <alignment horizontal="right" vertical="center"/>
    </xf>
    <xf numFmtId="3" fontId="13" fillId="0" borderId="24" xfId="0" applyNumberFormat="1" applyFont="1" applyBorder="1" applyAlignment="1">
      <alignment horizontal="right" vertical="center"/>
    </xf>
    <xf numFmtId="3" fontId="13" fillId="0" borderId="0" xfId="0" applyNumberFormat="1" applyFont="1" applyAlignment="1">
      <alignment horizontal="right" vertical="center"/>
    </xf>
    <xf numFmtId="3" fontId="5" fillId="1" borderId="28" xfId="0" applyNumberFormat="1" applyFont="1" applyFill="1" applyBorder="1" applyAlignment="1">
      <alignment horizontal="right" vertical="center"/>
    </xf>
    <xf numFmtId="3" fontId="5" fillId="1" borderId="2" xfId="0" applyNumberFormat="1" applyFont="1" applyFill="1" applyBorder="1" applyAlignment="1">
      <alignment horizontal="right" vertical="center"/>
    </xf>
    <xf numFmtId="3" fontId="5" fillId="1" borderId="4" xfId="0" applyNumberFormat="1" applyFont="1" applyFill="1" applyBorder="1" applyAlignment="1">
      <alignment horizontal="right" vertical="center"/>
    </xf>
    <xf numFmtId="3" fontId="13" fillId="0" borderId="9" xfId="0" applyNumberFormat="1" applyFont="1" applyBorder="1" applyAlignment="1">
      <alignment horizontal="right" vertical="center"/>
    </xf>
    <xf numFmtId="3" fontId="13" fillId="0" borderId="20" xfId="0" applyNumberFormat="1" applyFont="1" applyBorder="1" applyAlignment="1">
      <alignment horizontal="right" vertical="center"/>
    </xf>
    <xf numFmtId="3" fontId="13" fillId="0" borderId="10" xfId="0" applyNumberFormat="1" applyFont="1" applyBorder="1" applyAlignment="1">
      <alignment horizontal="right" vertical="center"/>
    </xf>
    <xf numFmtId="3" fontId="5" fillId="0" borderId="24" xfId="0" applyNumberFormat="1" applyFont="1" applyBorder="1" applyAlignment="1">
      <alignment horizontal="right" vertical="center"/>
    </xf>
    <xf numFmtId="3" fontId="5" fillId="0" borderId="12" xfId="0" applyNumberFormat="1" applyFont="1" applyBorder="1" applyAlignment="1">
      <alignment horizontal="right" vertical="center"/>
    </xf>
    <xf numFmtId="3" fontId="5" fillId="0" borderId="0" xfId="0" applyNumberFormat="1" applyFont="1" applyAlignment="1">
      <alignment horizontal="right" vertical="center"/>
    </xf>
    <xf numFmtId="3" fontId="5" fillId="0" borderId="24" xfId="0" applyNumberFormat="1" applyFont="1" applyBorder="1" applyAlignment="1">
      <alignment horizontal="center" vertical="center"/>
    </xf>
    <xf numFmtId="3" fontId="5" fillId="1" borderId="30" xfId="0" applyNumberFormat="1" applyFont="1" applyFill="1" applyBorder="1" applyAlignment="1">
      <alignment vertical="center"/>
    </xf>
    <xf numFmtId="3" fontId="5" fillId="1" borderId="19" xfId="0" applyNumberFormat="1" applyFont="1" applyFill="1" applyBorder="1" applyAlignment="1">
      <alignment vertical="center"/>
    </xf>
    <xf numFmtId="3" fontId="5" fillId="1" borderId="6" xfId="0" applyNumberFormat="1" applyFont="1" applyFill="1" applyBorder="1" applyAlignment="1">
      <alignment vertical="center"/>
    </xf>
    <xf numFmtId="3" fontId="5" fillId="1" borderId="21" xfId="0" applyNumberFormat="1" applyFont="1" applyFill="1" applyBorder="1" applyAlignment="1">
      <alignment vertical="center"/>
    </xf>
    <xf numFmtId="3" fontId="5" fillId="1" borderId="31" xfId="0" applyNumberFormat="1" applyFont="1" applyFill="1" applyBorder="1" applyAlignment="1">
      <alignment vertical="center"/>
    </xf>
    <xf numFmtId="3" fontId="5" fillId="1" borderId="20" xfId="0" applyNumberFormat="1" applyFont="1" applyFill="1" applyBorder="1" applyAlignment="1">
      <alignment vertical="center"/>
    </xf>
    <xf numFmtId="3" fontId="5" fillId="1" borderId="9" xfId="0" applyNumberFormat="1" applyFont="1" applyFill="1" applyBorder="1" applyAlignment="1">
      <alignment vertical="center"/>
    </xf>
    <xf numFmtId="3" fontId="5" fillId="1" borderId="10" xfId="0" applyNumberFormat="1" applyFont="1" applyFill="1" applyBorder="1" applyAlignment="1">
      <alignment vertical="center"/>
    </xf>
    <xf numFmtId="3" fontId="5" fillId="1" borderId="2" xfId="0" applyNumberFormat="1" applyFont="1" applyFill="1" applyBorder="1" applyAlignment="1">
      <alignment vertical="center"/>
    </xf>
    <xf numFmtId="1" fontId="5" fillId="0" borderId="16" xfId="0" applyNumberFormat="1" applyFont="1" applyBorder="1" applyAlignment="1">
      <alignment horizontal="center" vertical="center"/>
    </xf>
    <xf numFmtId="3" fontId="6" fillId="0" borderId="22" xfId="0" applyNumberFormat="1" applyFont="1" applyBorder="1" applyAlignment="1">
      <alignment horizontal="right" vertical="center"/>
    </xf>
    <xf numFmtId="3" fontId="5" fillId="1" borderId="35" xfId="0" applyNumberFormat="1" applyFont="1" applyFill="1" applyBorder="1" applyAlignment="1">
      <alignment horizontal="right" vertical="center"/>
    </xf>
    <xf numFmtId="3" fontId="5" fillId="0" borderId="12" xfId="0" applyNumberFormat="1" applyFont="1" applyBorder="1" applyAlignment="1">
      <alignment horizontal="center" vertical="center"/>
    </xf>
    <xf numFmtId="164" fontId="5" fillId="0" borderId="24" xfId="0" applyNumberFormat="1" applyFont="1" applyBorder="1" applyAlignment="1">
      <alignment horizontal="center" vertical="center"/>
    </xf>
    <xf numFmtId="164" fontId="5" fillId="1" borderId="5" xfId="0" applyNumberFormat="1" applyFont="1" applyFill="1" applyBorder="1" applyAlignment="1">
      <alignment horizontal="center" vertical="center"/>
    </xf>
    <xf numFmtId="164" fontId="5" fillId="0" borderId="0" xfId="0" applyNumberFormat="1" applyFont="1" applyAlignment="1">
      <alignment horizontal="center" vertical="center"/>
    </xf>
    <xf numFmtId="3" fontId="6" fillId="1" borderId="11" xfId="0" applyNumberFormat="1" applyFont="1" applyFill="1" applyBorder="1" applyAlignment="1">
      <alignment horizontal="right" vertical="center"/>
    </xf>
    <xf numFmtId="3" fontId="12" fillId="0" borderId="6" xfId="0" applyNumberFormat="1" applyFont="1" applyBorder="1" applyAlignment="1">
      <alignment horizontal="center" vertical="center"/>
    </xf>
    <xf numFmtId="3" fontId="12" fillId="0" borderId="14" xfId="0" applyNumberFormat="1" applyFont="1" applyBorder="1" applyAlignment="1">
      <alignment horizontal="center" vertical="center"/>
    </xf>
    <xf numFmtId="3" fontId="5" fillId="1" borderId="7" xfId="0" applyNumberFormat="1" applyFont="1" applyFill="1" applyBorder="1" applyAlignment="1">
      <alignment vertical="center"/>
    </xf>
    <xf numFmtId="3" fontId="5" fillId="1" borderId="18" xfId="0" applyNumberFormat="1" applyFont="1" applyFill="1" applyBorder="1" applyAlignment="1">
      <alignment vertical="center"/>
    </xf>
    <xf numFmtId="1" fontId="5" fillId="0" borderId="18" xfId="0" applyNumberFormat="1" applyFont="1" applyBorder="1" applyAlignment="1">
      <alignment horizontal="center" vertical="center"/>
    </xf>
    <xf numFmtId="3" fontId="6" fillId="0" borderId="14" xfId="0" applyNumberFormat="1" applyFont="1" applyBorder="1" applyAlignment="1">
      <alignment horizontal="right" vertical="center"/>
    </xf>
    <xf numFmtId="0" fontId="18" fillId="0" borderId="0" xfId="0" applyFont="1"/>
    <xf numFmtId="0" fontId="0" fillId="0" borderId="14" xfId="0" applyBorder="1"/>
    <xf numFmtId="0" fontId="18" fillId="0" borderId="14" xfId="0" applyFont="1" applyBorder="1"/>
    <xf numFmtId="164" fontId="5" fillId="2" borderId="4" xfId="0" applyNumberFormat="1" applyFont="1" applyFill="1" applyBorder="1" applyAlignment="1">
      <alignment vertical="center"/>
    </xf>
    <xf numFmtId="3" fontId="13" fillId="0" borderId="16" xfId="0" applyNumberFormat="1" applyFont="1" applyBorder="1" applyAlignment="1">
      <alignment horizontal="right" vertical="center"/>
    </xf>
    <xf numFmtId="3" fontId="5" fillId="0" borderId="22" xfId="0" applyNumberFormat="1" applyFont="1" applyBorder="1" applyAlignment="1">
      <alignment horizontal="right" vertical="center"/>
    </xf>
    <xf numFmtId="3" fontId="12" fillId="0" borderId="22" xfId="0" applyNumberFormat="1" applyFont="1" applyBorder="1" applyAlignment="1">
      <alignment horizontal="center" vertical="center"/>
    </xf>
    <xf numFmtId="3" fontId="13" fillId="0" borderId="22" xfId="0" applyNumberFormat="1" applyFont="1" applyBorder="1" applyAlignment="1">
      <alignment horizontal="right" vertical="center"/>
    </xf>
    <xf numFmtId="3" fontId="5" fillId="1" borderId="17" xfId="0" applyNumberFormat="1" applyFont="1" applyFill="1" applyBorder="1" applyAlignment="1">
      <alignment vertical="center"/>
    </xf>
    <xf numFmtId="3" fontId="5" fillId="1" borderId="15" xfId="0" applyNumberFormat="1" applyFont="1" applyFill="1" applyBorder="1" applyAlignment="1">
      <alignment vertical="center"/>
    </xf>
    <xf numFmtId="3" fontId="5" fillId="1" borderId="16" xfId="0" applyNumberFormat="1" applyFont="1" applyFill="1" applyBorder="1" applyAlignment="1">
      <alignment vertical="center"/>
    </xf>
    <xf numFmtId="3" fontId="12" fillId="0" borderId="0" xfId="0" applyNumberFormat="1" applyFont="1" applyAlignment="1">
      <alignment horizontal="right" vertical="center"/>
    </xf>
    <xf numFmtId="164" fontId="15" fillId="0" borderId="5" xfId="0" applyNumberFormat="1" applyFont="1" applyBorder="1" applyAlignment="1">
      <alignment vertical="center"/>
    </xf>
    <xf numFmtId="164" fontId="13" fillId="0" borderId="5" xfId="0" applyNumberFormat="1" applyFont="1" applyBorder="1" applyAlignment="1">
      <alignment horizontal="left" vertical="center"/>
    </xf>
    <xf numFmtId="164" fontId="6" fillId="0" borderId="5" xfId="0" applyNumberFormat="1" applyFont="1" applyBorder="1" applyAlignment="1">
      <alignment vertical="center"/>
    </xf>
    <xf numFmtId="164" fontId="5" fillId="0" borderId="13" xfId="0" applyNumberFormat="1" applyFont="1" applyBorder="1" applyAlignment="1">
      <alignment vertical="center"/>
    </xf>
    <xf numFmtId="3" fontId="20" fillId="4" borderId="0" xfId="0" applyNumberFormat="1" applyFont="1" applyFill="1" applyAlignment="1">
      <alignment horizontal="right"/>
    </xf>
    <xf numFmtId="3" fontId="21" fillId="4" borderId="0" xfId="0" applyNumberFormat="1" applyFont="1" applyFill="1" applyAlignment="1">
      <alignment horizontal="right"/>
    </xf>
    <xf numFmtId="167" fontId="21" fillId="4" borderId="0" xfId="0" applyNumberFormat="1" applyFont="1" applyFill="1" applyAlignment="1">
      <alignment horizontal="right"/>
    </xf>
    <xf numFmtId="0" fontId="0" fillId="4" borderId="0" xfId="0" applyFill="1"/>
    <xf numFmtId="0" fontId="18" fillId="4" borderId="0" xfId="0" applyFont="1" applyFill="1"/>
    <xf numFmtId="165" fontId="20" fillId="4" borderId="0" xfId="0" applyNumberFormat="1" applyFont="1" applyFill="1" applyAlignment="1">
      <alignment horizontal="right"/>
    </xf>
    <xf numFmtId="3" fontId="21" fillId="4" borderId="0" xfId="0" applyNumberFormat="1" applyFont="1" applyFill="1"/>
    <xf numFmtId="3" fontId="20" fillId="4" borderId="0" xfId="0" applyNumberFormat="1" applyFont="1" applyFill="1"/>
    <xf numFmtId="9" fontId="20" fillId="4" borderId="0" xfId="0" applyNumberFormat="1" applyFont="1" applyFill="1" applyAlignment="1">
      <alignment horizontal="right"/>
    </xf>
    <xf numFmtId="3" fontId="15" fillId="0" borderId="12" xfId="0" applyNumberFormat="1" applyFont="1" applyBorder="1" applyAlignment="1">
      <alignment horizontal="right" vertical="center"/>
    </xf>
    <xf numFmtId="3" fontId="12" fillId="0" borderId="21" xfId="0" applyNumberFormat="1" applyFont="1" applyBorder="1" applyAlignment="1">
      <alignment horizontal="center" vertical="center"/>
    </xf>
    <xf numFmtId="164" fontId="5" fillId="0" borderId="32" xfId="0" applyNumberFormat="1" applyFont="1" applyBorder="1" applyAlignment="1">
      <alignment horizontal="center" vertical="center"/>
    </xf>
    <xf numFmtId="1" fontId="5" fillId="0" borderId="33" xfId="0" applyNumberFormat="1" applyFont="1" applyBorder="1" applyAlignment="1">
      <alignment horizontal="center" vertical="center"/>
    </xf>
    <xf numFmtId="3" fontId="6" fillId="0" borderId="34" xfId="0" applyNumberFormat="1" applyFont="1" applyBorder="1" applyAlignment="1">
      <alignment horizontal="right" vertical="center"/>
    </xf>
    <xf numFmtId="3" fontId="13" fillId="0" borderId="34" xfId="0" applyNumberFormat="1" applyFont="1" applyBorder="1" applyAlignment="1">
      <alignment horizontal="right" vertical="center"/>
    </xf>
    <xf numFmtId="3" fontId="13" fillId="0" borderId="33" xfId="0" applyNumberFormat="1" applyFont="1" applyBorder="1" applyAlignment="1">
      <alignment horizontal="right" vertical="center"/>
    </xf>
    <xf numFmtId="3" fontId="5" fillId="0" borderId="34" xfId="0" applyNumberFormat="1" applyFont="1" applyBorder="1" applyAlignment="1">
      <alignment horizontal="right" vertical="center"/>
    </xf>
    <xf numFmtId="3" fontId="12" fillId="0" borderId="34" xfId="0" applyNumberFormat="1" applyFont="1" applyBorder="1" applyAlignment="1">
      <alignment horizontal="center" vertical="center"/>
    </xf>
    <xf numFmtId="3" fontId="15" fillId="0" borderId="34" xfId="0" applyNumberFormat="1" applyFont="1" applyBorder="1" applyAlignment="1">
      <alignment horizontal="right" vertical="center"/>
    </xf>
    <xf numFmtId="3" fontId="5" fillId="0" borderId="34" xfId="0" applyNumberFormat="1" applyFont="1" applyBorder="1" applyAlignment="1">
      <alignment horizontal="center" vertical="center"/>
    </xf>
    <xf numFmtId="3" fontId="13" fillId="0" borderId="35" xfId="0" applyNumberFormat="1" applyFont="1" applyBorder="1" applyAlignment="1">
      <alignment horizontal="right" vertical="center"/>
    </xf>
    <xf numFmtId="3" fontId="5" fillId="0" borderId="14" xfId="0" applyNumberFormat="1" applyFont="1" applyBorder="1" applyAlignment="1">
      <alignment horizontal="center" vertical="center"/>
    </xf>
    <xf numFmtId="3" fontId="13" fillId="0" borderId="14" xfId="0" applyNumberFormat="1" applyFont="1" applyBorder="1" applyAlignment="1">
      <alignment horizontal="right" vertical="center"/>
    </xf>
    <xf numFmtId="3" fontId="5" fillId="0" borderId="14" xfId="0" applyNumberFormat="1" applyFont="1" applyBorder="1" applyAlignment="1">
      <alignment horizontal="right" vertical="center"/>
    </xf>
    <xf numFmtId="3" fontId="13" fillId="0" borderId="23" xfId="0" applyNumberFormat="1" applyFont="1" applyBorder="1" applyAlignment="1">
      <alignment horizontal="right" vertical="center"/>
    </xf>
    <xf numFmtId="3" fontId="13" fillId="0" borderId="18" xfId="0" applyNumberFormat="1" applyFont="1" applyBorder="1" applyAlignment="1">
      <alignment horizontal="right" vertical="center"/>
    </xf>
    <xf numFmtId="164" fontId="5" fillId="1" borderId="11" xfId="0" applyNumberFormat="1" applyFont="1" applyFill="1" applyBorder="1" applyAlignment="1">
      <alignment horizontal="center" vertical="center"/>
    </xf>
    <xf numFmtId="1" fontId="5" fillId="1" borderId="31" xfId="0" applyNumberFormat="1" applyFont="1" applyFill="1" applyBorder="1" applyAlignment="1">
      <alignment horizontal="center" vertical="center"/>
    </xf>
    <xf numFmtId="164" fontId="5" fillId="1" borderId="0" xfId="0" applyNumberFormat="1" applyFont="1" applyFill="1" applyAlignment="1">
      <alignment horizontal="center" vertical="center"/>
    </xf>
    <xf numFmtId="1" fontId="5" fillId="1" borderId="10" xfId="0" applyNumberFormat="1" applyFont="1" applyFill="1" applyBorder="1" applyAlignment="1">
      <alignment horizontal="center" vertical="center"/>
    </xf>
    <xf numFmtId="3" fontId="6" fillId="1" borderId="0" xfId="0" applyNumberFormat="1" applyFont="1" applyFill="1" applyAlignment="1">
      <alignment horizontal="right" vertical="center"/>
    </xf>
    <xf numFmtId="3" fontId="12" fillId="0" borderId="26" xfId="0" applyNumberFormat="1" applyFont="1" applyBorder="1" applyAlignment="1">
      <alignment horizontal="right" vertical="center"/>
    </xf>
    <xf numFmtId="1" fontId="5" fillId="0" borderId="29" xfId="0" applyNumberFormat="1" applyFont="1" applyBorder="1" applyAlignment="1">
      <alignment horizontal="center" vertical="center"/>
    </xf>
    <xf numFmtId="3" fontId="6" fillId="0" borderId="26" xfId="0" applyNumberFormat="1" applyFont="1" applyBorder="1" applyAlignment="1">
      <alignment horizontal="right" vertical="center"/>
    </xf>
    <xf numFmtId="3" fontId="13" fillId="0" borderId="26" xfId="0" applyNumberFormat="1" applyFont="1" applyBorder="1" applyAlignment="1">
      <alignment horizontal="right" vertical="center"/>
    </xf>
    <xf numFmtId="3" fontId="5" fillId="1" borderId="27" xfId="0" applyNumberFormat="1" applyFont="1" applyFill="1" applyBorder="1" applyAlignment="1">
      <alignment horizontal="right" vertical="center"/>
    </xf>
    <xf numFmtId="3" fontId="13" fillId="0" borderId="29" xfId="0" applyNumberFormat="1" applyFont="1" applyBorder="1" applyAlignment="1">
      <alignment horizontal="right" vertical="center"/>
    </xf>
    <xf numFmtId="3" fontId="5" fillId="0" borderId="26" xfId="0" applyNumberFormat="1" applyFont="1" applyBorder="1" applyAlignment="1">
      <alignment horizontal="right" vertical="center"/>
    </xf>
    <xf numFmtId="3" fontId="5" fillId="0" borderId="26" xfId="0" applyNumberFormat="1" applyFont="1" applyBorder="1" applyAlignment="1">
      <alignment horizontal="center" vertical="center"/>
    </xf>
    <xf numFmtId="3" fontId="5" fillId="1" borderId="25" xfId="0" applyNumberFormat="1" applyFont="1" applyFill="1" applyBorder="1" applyAlignment="1">
      <alignment vertical="center"/>
    </xf>
    <xf numFmtId="3" fontId="5" fillId="1" borderId="29" xfId="0" applyNumberFormat="1" applyFont="1" applyFill="1" applyBorder="1" applyAlignment="1">
      <alignment vertical="center"/>
    </xf>
    <xf numFmtId="164" fontId="5" fillId="0" borderId="8" xfId="0" applyNumberFormat="1" applyFont="1" applyBorder="1" applyAlignment="1">
      <alignment vertical="center"/>
    </xf>
    <xf numFmtId="3" fontId="5" fillId="0" borderId="0" xfId="0" applyNumberFormat="1" applyFont="1" applyAlignment="1">
      <alignment horizontal="center" vertical="center"/>
    </xf>
    <xf numFmtId="2" fontId="5" fillId="0" borderId="5" xfId="0" applyNumberFormat="1" applyFont="1" applyBorder="1" applyAlignment="1">
      <alignment vertical="center"/>
    </xf>
    <xf numFmtId="3" fontId="5" fillId="1" borderId="23" xfId="0" applyNumberFormat="1" applyFont="1" applyFill="1" applyBorder="1" applyAlignment="1">
      <alignment horizontal="right" vertical="center"/>
    </xf>
    <xf numFmtId="3" fontId="5" fillId="1" borderId="17" xfId="0" applyNumberFormat="1" applyFont="1" applyFill="1" applyBorder="1" applyAlignment="1">
      <alignment horizontal="right" vertical="center"/>
    </xf>
    <xf numFmtId="3" fontId="13" fillId="0" borderId="27" xfId="0" applyNumberFormat="1" applyFont="1" applyBorder="1" applyAlignment="1">
      <alignment horizontal="right" vertical="center"/>
    </xf>
    <xf numFmtId="3" fontId="13" fillId="0" borderId="2" xfId="0" applyNumberFormat="1" applyFont="1" applyBorder="1" applyAlignment="1">
      <alignment horizontal="right" vertical="center"/>
    </xf>
    <xf numFmtId="3" fontId="13" fillId="0" borderId="28" xfId="0" applyNumberFormat="1" applyFont="1" applyBorder="1" applyAlignment="1">
      <alignment horizontal="right" vertical="center"/>
    </xf>
    <xf numFmtId="3" fontId="13" fillId="0" borderId="4" xfId="0" applyNumberFormat="1" applyFont="1" applyBorder="1" applyAlignment="1">
      <alignment horizontal="right" vertical="center"/>
    </xf>
    <xf numFmtId="3" fontId="13" fillId="0" borderId="17" xfId="0" applyNumberFormat="1" applyFont="1" applyBorder="1" applyAlignment="1">
      <alignment horizontal="right" vertical="center"/>
    </xf>
    <xf numFmtId="9" fontId="6" fillId="0" borderId="27" xfId="1" applyFont="1" applyFill="1" applyBorder="1" applyAlignment="1">
      <alignment horizontal="right" vertical="center"/>
    </xf>
    <xf numFmtId="9" fontId="6" fillId="0" borderId="2" xfId="1" applyFont="1" applyFill="1" applyBorder="1" applyAlignment="1">
      <alignment horizontal="right" vertical="center"/>
    </xf>
    <xf numFmtId="9" fontId="6" fillId="0" borderId="11" xfId="1" applyFont="1" applyFill="1" applyBorder="1" applyAlignment="1">
      <alignment horizontal="right" vertical="center"/>
    </xf>
    <xf numFmtId="9" fontId="6" fillId="0" borderId="4" xfId="1" applyFont="1" applyFill="1" applyBorder="1" applyAlignment="1">
      <alignment horizontal="right" vertical="center"/>
    </xf>
    <xf numFmtId="9" fontId="6" fillId="0" borderId="12" xfId="1" applyFont="1" applyFill="1" applyBorder="1" applyAlignment="1">
      <alignment horizontal="right" vertical="center"/>
    </xf>
    <xf numFmtId="9" fontId="6" fillId="0" borderId="0" xfId="1" applyFont="1" applyFill="1" applyBorder="1" applyAlignment="1">
      <alignment horizontal="right" vertical="center"/>
    </xf>
    <xf numFmtId="3" fontId="6" fillId="0" borderId="2" xfId="0" applyNumberFormat="1" applyFont="1" applyBorder="1" applyAlignment="1">
      <alignment horizontal="right" vertical="center"/>
    </xf>
    <xf numFmtId="3" fontId="6" fillId="0" borderId="17" xfId="0" applyNumberFormat="1" applyFont="1" applyBorder="1" applyAlignment="1">
      <alignment horizontal="right" vertical="center"/>
    </xf>
    <xf numFmtId="3" fontId="5" fillId="3" borderId="27" xfId="0" applyNumberFormat="1" applyFont="1" applyFill="1" applyBorder="1" applyAlignment="1">
      <alignment horizontal="right" vertical="center"/>
    </xf>
    <xf numFmtId="3" fontId="5" fillId="3" borderId="2" xfId="0" applyNumberFormat="1" applyFont="1" applyFill="1" applyBorder="1" applyAlignment="1">
      <alignment horizontal="right" vertical="center"/>
    </xf>
    <xf numFmtId="3" fontId="5" fillId="3" borderId="28" xfId="0" applyNumberFormat="1" applyFont="1" applyFill="1" applyBorder="1" applyAlignment="1">
      <alignment horizontal="right" vertical="center"/>
    </xf>
    <xf numFmtId="3" fontId="5" fillId="3" borderId="4" xfId="0" applyNumberFormat="1" applyFont="1" applyFill="1" applyBorder="1" applyAlignment="1">
      <alignment horizontal="right" vertical="center"/>
    </xf>
    <xf numFmtId="3" fontId="5" fillId="3" borderId="23" xfId="0" applyNumberFormat="1" applyFont="1" applyFill="1" applyBorder="1" applyAlignment="1">
      <alignment horizontal="right" vertical="center"/>
    </xf>
    <xf numFmtId="3" fontId="5" fillId="3" borderId="17" xfId="0" applyNumberFormat="1" applyFont="1" applyFill="1" applyBorder="1" applyAlignment="1">
      <alignment horizontal="right" vertical="center"/>
    </xf>
    <xf numFmtId="3" fontId="13" fillId="0" borderId="7" xfId="0" applyNumberFormat="1" applyFont="1" applyBorder="1" applyAlignment="1">
      <alignment horizontal="right" vertical="center"/>
    </xf>
    <xf numFmtId="3" fontId="13" fillId="0" borderId="6" xfId="0" applyNumberFormat="1" applyFont="1" applyBorder="1" applyAlignment="1">
      <alignment horizontal="right" vertical="center"/>
    </xf>
    <xf numFmtId="3" fontId="13" fillId="0" borderId="15" xfId="0" applyNumberFormat="1" applyFont="1" applyBorder="1" applyAlignment="1">
      <alignment horizontal="right" vertical="center"/>
    </xf>
    <xf numFmtId="3" fontId="6" fillId="0" borderId="27" xfId="0" applyNumberFormat="1" applyFont="1" applyBorder="1" applyAlignment="1">
      <alignment horizontal="right" vertical="center"/>
    </xf>
    <xf numFmtId="3" fontId="6" fillId="0" borderId="23" xfId="0" applyNumberFormat="1" applyFont="1" applyBorder="1" applyAlignment="1">
      <alignment horizontal="right" vertical="center"/>
    </xf>
    <xf numFmtId="3" fontId="5" fillId="1" borderId="23" xfId="0" applyNumberFormat="1" applyFont="1" applyFill="1" applyBorder="1" applyAlignment="1">
      <alignment vertical="center"/>
    </xf>
    <xf numFmtId="3" fontId="6" fillId="0" borderId="4" xfId="0" applyNumberFormat="1" applyFont="1" applyBorder="1" applyAlignment="1">
      <alignment horizontal="right" vertical="center"/>
    </xf>
    <xf numFmtId="3" fontId="6" fillId="0" borderId="9" xfId="0" applyNumberFormat="1" applyFont="1" applyBorder="1" applyAlignment="1">
      <alignment horizontal="right" vertical="center"/>
    </xf>
    <xf numFmtId="3" fontId="6" fillId="0" borderId="16" xfId="0" applyNumberFormat="1" applyFont="1" applyBorder="1" applyAlignment="1">
      <alignment horizontal="right" vertical="center"/>
    </xf>
    <xf numFmtId="164" fontId="5" fillId="0" borderId="4" xfId="0" applyNumberFormat="1" applyFont="1" applyBorder="1" applyAlignment="1">
      <alignment horizontal="center" vertical="center"/>
    </xf>
    <xf numFmtId="164" fontId="5" fillId="0" borderId="17"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2" borderId="4" xfId="0" applyNumberFormat="1" applyFont="1" applyFill="1" applyBorder="1" applyAlignment="1">
      <alignment horizontal="center" vertical="center"/>
    </xf>
    <xf numFmtId="164" fontId="5" fillId="2" borderId="17"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cellXfs>
  <cellStyles count="2">
    <cellStyle name="Normal" xfId="0" builtinId="0"/>
    <cellStyle name="Per cent" xfId="1" builtinId="5"/>
  </cellStyles>
  <dxfs count="0"/>
  <tableStyles count="0" defaultTableStyle="TableStyleMedium2" defaultPivotStyle="PivotStyleLight16"/>
  <colors>
    <mruColors>
      <color rgb="FFB2B2B2"/>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Veterans &amp; Dependants</a:t>
            </a:r>
          </a:p>
        </c:rich>
      </c:tx>
      <c:layout>
        <c:manualLayout>
          <c:xMode val="edge"/>
          <c:yMode val="edge"/>
          <c:x val="0.34119119725418939"/>
          <c:y val="2.982107355864811E-2"/>
        </c:manualLayout>
      </c:layout>
      <c:overlay val="0"/>
      <c:spPr>
        <a:noFill/>
        <a:ln w="25400">
          <a:noFill/>
        </a:ln>
      </c:spPr>
    </c:title>
    <c:autoTitleDeleted val="0"/>
    <c:plotArea>
      <c:layout>
        <c:manualLayout>
          <c:layoutTarget val="inner"/>
          <c:xMode val="edge"/>
          <c:yMode val="edge"/>
          <c:x val="9.9255583126550875E-2"/>
          <c:y val="0.15705765407554673"/>
          <c:w val="0.86476426799007444"/>
          <c:h val="0.62823061630218691"/>
        </c:manualLayout>
      </c:layout>
      <c:lineChart>
        <c:grouping val="standard"/>
        <c:varyColors val="0"/>
        <c:ser>
          <c:idx val="0"/>
          <c:order val="0"/>
          <c:tx>
            <c:v>Veterans</c:v>
          </c:tx>
          <c:spPr>
            <a:ln w="38100">
              <a:solidFill>
                <a:srgbClr val="0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Data'!$C$162:$AQ$162</c:f>
              <c:numCache>
                <c:formatCode>#,##0</c:formatCode>
                <c:ptCount val="41"/>
                <c:pt idx="0">
                  <c:v>171016</c:v>
                </c:pt>
                <c:pt idx="1">
                  <c:v>168832</c:v>
                </c:pt>
                <c:pt idx="2">
                  <c:v>167304</c:v>
                </c:pt>
                <c:pt idx="3">
                  <c:v>165760</c:v>
                </c:pt>
                <c:pt idx="4">
                  <c:v>165071</c:v>
                </c:pt>
                <c:pt idx="5">
                  <c:v>164954</c:v>
                </c:pt>
                <c:pt idx="6">
                  <c:v>165824</c:v>
                </c:pt>
                <c:pt idx="7">
                  <c:v>170616</c:v>
                </c:pt>
                <c:pt idx="8">
                  <c:v>183665</c:v>
                </c:pt>
                <c:pt idx="9">
                  <c:v>205680</c:v>
                </c:pt>
                <c:pt idx="10">
                  <c:v>225546</c:v>
                </c:pt>
                <c:pt idx="11">
                  <c:v>232957</c:v>
                </c:pt>
                <c:pt idx="12">
                  <c:v>240231</c:v>
                </c:pt>
                <c:pt idx="13">
                  <c:v>247389</c:v>
                </c:pt>
                <c:pt idx="14">
                  <c:v>255386</c:v>
                </c:pt>
                <c:pt idx="15">
                  <c:v>260979</c:v>
                </c:pt>
                <c:pt idx="16">
                  <c:v>265719</c:v>
                </c:pt>
                <c:pt idx="17" formatCode="General">
                  <c:v>271466</c:v>
                </c:pt>
                <c:pt idx="18" formatCode="General">
                  <c:v>276314</c:v>
                </c:pt>
                <c:pt idx="19" formatCode="General">
                  <c:v>280383</c:v>
                </c:pt>
                <c:pt idx="20" formatCode="General">
                  <c:v>284985</c:v>
                </c:pt>
                <c:pt idx="21" formatCode="General">
                  <c:v>288349.50704878208</c:v>
                </c:pt>
                <c:pt idx="22" formatCode="General">
                  <c:v>291830.16572954302</c:v>
                </c:pt>
                <c:pt idx="23" formatCode="General">
                  <c:v>295143.46202825813</c:v>
                </c:pt>
                <c:pt idx="24" formatCode="General">
                  <c:v>298354.34182616655</c:v>
                </c:pt>
                <c:pt idx="25" formatCode="General">
                  <c:v>301423.79389005015</c:v>
                </c:pt>
                <c:pt idx="26" formatCode="General">
                  <c:v>304358.1571277855</c:v>
                </c:pt>
                <c:pt idx="27" formatCode="General">
                  <c:v>307175.29401020566</c:v>
                </c:pt>
                <c:pt idx="28" formatCode="General">
                  <c:v>309862.64489723736</c:v>
                </c:pt>
                <c:pt idx="29" formatCode="General">
                  <c:v>312406.2970259912</c:v>
                </c:pt>
                <c:pt idx="30" formatCode="General">
                  <c:v>314862.4234692899</c:v>
                </c:pt>
                <c:pt idx="31" formatCode="General">
                  <c:v>317154.73776897608</c:v>
                </c:pt>
                <c:pt idx="32" formatCode="General">
                  <c:v>319395.66259371478</c:v>
                </c:pt>
                <c:pt idx="33" formatCode="General">
                  <c:v>321479.51256264845</c:v>
                </c:pt>
                <c:pt idx="34" formatCode="General">
                  <c:v>323531.66954094969</c:v>
                </c:pt>
                <c:pt idx="35" formatCode="General">
                  <c:v>325431.92108754214</c:v>
                </c:pt>
                <c:pt idx="36" formatCode="General">
                  <c:v>327303.610222421</c:v>
                </c:pt>
                <c:pt idx="37" formatCode="General">
                  <c:v>329019.39774825057</c:v>
                </c:pt>
                <c:pt idx="38" formatCode="General">
                  <c:v>330731.41389485355</c:v>
                </c:pt>
                <c:pt idx="39" formatCode="General">
                  <c:v>332313.17238884937</c:v>
                </c:pt>
                <c:pt idx="40" formatCode="General">
                  <c:v>333908.70349228312</c:v>
                </c:pt>
              </c:numCache>
            </c:numRef>
          </c:val>
          <c:smooth val="0"/>
          <c:extLst>
            <c:ext xmlns:c16="http://schemas.microsoft.com/office/drawing/2014/chart" uri="{C3380CC4-5D6E-409C-BE32-E72D297353CC}">
              <c16:uniqueId val="{00000000-3B7B-4365-BE7E-2A9376000CAD}"/>
            </c:ext>
          </c:extLst>
        </c:ser>
        <c:ser>
          <c:idx val="1"/>
          <c:order val="1"/>
          <c:tx>
            <c:v>Dependants</c:v>
          </c:tx>
          <c:spPr>
            <a:ln w="38100">
              <a:solidFill>
                <a:srgbClr val="FF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Data'!$C$435:$AQ$435</c:f>
              <c:numCache>
                <c:formatCode>#,##0</c:formatCode>
                <c:ptCount val="41"/>
                <c:pt idx="0">
                  <c:v>146921</c:v>
                </c:pt>
                <c:pt idx="1">
                  <c:v>141994</c:v>
                </c:pt>
                <c:pt idx="2">
                  <c:v>137156</c:v>
                </c:pt>
                <c:pt idx="3">
                  <c:v>131296</c:v>
                </c:pt>
                <c:pt idx="4">
                  <c:v>127220</c:v>
                </c:pt>
                <c:pt idx="5">
                  <c:v>121162</c:v>
                </c:pt>
                <c:pt idx="6">
                  <c:v>117358</c:v>
                </c:pt>
                <c:pt idx="7">
                  <c:v>113115</c:v>
                </c:pt>
                <c:pt idx="8">
                  <c:v>109760</c:v>
                </c:pt>
                <c:pt idx="9">
                  <c:v>105221</c:v>
                </c:pt>
                <c:pt idx="10">
                  <c:v>103806</c:v>
                </c:pt>
                <c:pt idx="11">
                  <c:v>100982</c:v>
                </c:pt>
                <c:pt idx="12">
                  <c:v>97245</c:v>
                </c:pt>
                <c:pt idx="13">
                  <c:v>94080</c:v>
                </c:pt>
                <c:pt idx="14">
                  <c:v>86058</c:v>
                </c:pt>
                <c:pt idx="15">
                  <c:v>82824</c:v>
                </c:pt>
                <c:pt idx="16">
                  <c:v>80089</c:v>
                </c:pt>
                <c:pt idx="17" formatCode="General">
                  <c:v>77702</c:v>
                </c:pt>
                <c:pt idx="18" formatCode="General">
                  <c:v>75763</c:v>
                </c:pt>
                <c:pt idx="19" formatCode="General">
                  <c:v>73958</c:v>
                </c:pt>
                <c:pt idx="20" formatCode="General">
                  <c:v>71825</c:v>
                </c:pt>
                <c:pt idx="21" formatCode="General">
                  <c:v>70043.213717199382</c:v>
                </c:pt>
                <c:pt idx="22" formatCode="General">
                  <c:v>68167.244296542165</c:v>
                </c:pt>
                <c:pt idx="23" formatCode="General">
                  <c:v>66595.829515720368</c:v>
                </c:pt>
                <c:pt idx="24" formatCode="General">
                  <c:v>64908.403294043499</c:v>
                </c:pt>
                <c:pt idx="25" formatCode="General">
                  <c:v>63567.276278885896</c:v>
                </c:pt>
                <c:pt idx="26" formatCode="General">
                  <c:v>62032.345408435634</c:v>
                </c:pt>
                <c:pt idx="27" formatCode="General">
                  <c:v>60882.86803658089</c:v>
                </c:pt>
                <c:pt idx="28" formatCode="General">
                  <c:v>59469.289961581795</c:v>
                </c:pt>
                <c:pt idx="29" formatCode="General">
                  <c:v>58467.702692318264</c:v>
                </c:pt>
                <c:pt idx="30" formatCode="General">
                  <c:v>57148.192917108798</c:v>
                </c:pt>
                <c:pt idx="31" formatCode="General">
                  <c:v>56268.108264816903</c:v>
                </c:pt>
                <c:pt idx="32" formatCode="General">
                  <c:v>55015.525757593976</c:v>
                </c:pt>
                <c:pt idx="33" formatCode="General">
                  <c:v>54226.049957282055</c:v>
                </c:pt>
                <c:pt idx="34" formatCode="General">
                  <c:v>53013.214020612329</c:v>
                </c:pt>
                <c:pt idx="35" formatCode="General">
                  <c:v>52284.911696962641</c:v>
                </c:pt>
                <c:pt idx="36" formatCode="General">
                  <c:v>51094.189279139217</c:v>
                </c:pt>
                <c:pt idx="37" formatCode="General">
                  <c:v>50405.938502938392</c:v>
                </c:pt>
                <c:pt idx="38" formatCode="General">
                  <c:v>49226.441821199733</c:v>
                </c:pt>
                <c:pt idx="39" formatCode="General">
                  <c:v>48566.104534905076</c:v>
                </c:pt>
                <c:pt idx="40" formatCode="General">
                  <c:v>47386.587521183159</c:v>
                </c:pt>
              </c:numCache>
            </c:numRef>
          </c:val>
          <c:smooth val="0"/>
          <c:extLst>
            <c:ext xmlns:c16="http://schemas.microsoft.com/office/drawing/2014/chart" uri="{C3380CC4-5D6E-409C-BE32-E72D297353CC}">
              <c16:uniqueId val="{00000001-3B7B-4365-BE7E-2A9376000CAD}"/>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Data'!$C$477:$AQ$477</c:f>
              <c:numCache>
                <c:formatCode>#,##0</c:formatCode>
                <c:ptCount val="41"/>
                <c:pt idx="0">
                  <c:v>316571</c:v>
                </c:pt>
                <c:pt idx="1">
                  <c:v>309557</c:v>
                </c:pt>
                <c:pt idx="2">
                  <c:v>303288</c:v>
                </c:pt>
                <c:pt idx="3">
                  <c:v>295988</c:v>
                </c:pt>
                <c:pt idx="4">
                  <c:v>291285</c:v>
                </c:pt>
                <c:pt idx="5">
                  <c:v>285181</c:v>
                </c:pt>
                <c:pt idx="6">
                  <c:v>282314</c:v>
                </c:pt>
                <c:pt idx="7">
                  <c:v>282934</c:v>
                </c:pt>
                <c:pt idx="8">
                  <c:v>292674</c:v>
                </c:pt>
                <c:pt idx="9">
                  <c:v>311263</c:v>
                </c:pt>
                <c:pt idx="10">
                  <c:v>328310</c:v>
                </c:pt>
                <c:pt idx="11">
                  <c:v>332850</c:v>
                </c:pt>
                <c:pt idx="12">
                  <c:v>336410</c:v>
                </c:pt>
                <c:pt idx="13">
                  <c:v>340387</c:v>
                </c:pt>
                <c:pt idx="14">
                  <c:v>340481</c:v>
                </c:pt>
                <c:pt idx="15">
                  <c:v>342857</c:v>
                </c:pt>
                <c:pt idx="16">
                  <c:v>344867</c:v>
                </c:pt>
                <c:pt idx="17" formatCode="General">
                  <c:v>348216</c:v>
                </c:pt>
                <c:pt idx="18" formatCode="General">
                  <c:v>351117</c:v>
                </c:pt>
                <c:pt idx="19" formatCode="General">
                  <c:v>353379</c:v>
                </c:pt>
                <c:pt idx="20" formatCode="General">
                  <c:v>355848</c:v>
                </c:pt>
                <c:pt idx="21" formatCode="General">
                  <c:v>357422.09844486386</c:v>
                </c:pt>
                <c:pt idx="22" formatCode="General">
                  <c:v>359012.29551202466</c:v>
                </c:pt>
                <c:pt idx="23" formatCode="General">
                  <c:v>360740.00222450256</c:v>
                </c:pt>
                <c:pt idx="24" formatCode="General">
                  <c:v>362248.92217750876</c:v>
                </c:pt>
                <c:pt idx="25" formatCode="General">
                  <c:v>363962.41413213697</c:v>
                </c:pt>
                <c:pt idx="26" formatCode="General">
                  <c:v>365347.81457093591</c:v>
                </c:pt>
                <c:pt idx="27" formatCode="General">
                  <c:v>367002.09846723202</c:v>
                </c:pt>
                <c:pt idx="28" formatCode="General">
                  <c:v>368261.77815079875</c:v>
                </c:pt>
                <c:pt idx="29" formatCode="General">
                  <c:v>369791.48639713676</c:v>
                </c:pt>
                <c:pt idx="30" formatCode="General">
                  <c:v>370914.34416531608</c:v>
                </c:pt>
                <c:pt idx="31" formatCode="General">
                  <c:v>372312.52828651265</c:v>
                </c:pt>
                <c:pt idx="32" formatCode="General">
                  <c:v>373286.29880897718</c:v>
                </c:pt>
                <c:pt idx="33" formatCode="General">
                  <c:v>374566.62158671959</c:v>
                </c:pt>
                <c:pt idx="34" formatCode="General">
                  <c:v>375393.06229370186</c:v>
                </c:pt>
                <c:pt idx="35" formatCode="General">
                  <c:v>376553.65717544121</c:v>
                </c:pt>
                <c:pt idx="36" formatCode="General">
                  <c:v>377222.70218939666</c:v>
                </c:pt>
                <c:pt idx="37" formatCode="General">
                  <c:v>378240.29403934802</c:v>
                </c:pt>
                <c:pt idx="38" formatCode="General">
                  <c:v>378764.96746484522</c:v>
                </c:pt>
                <c:pt idx="39" formatCode="General">
                  <c:v>379681.28189292387</c:v>
                </c:pt>
                <c:pt idx="40" formatCode="General">
                  <c:v>380095.70540693135</c:v>
                </c:pt>
              </c:numCache>
            </c:numRef>
          </c:val>
          <c:smooth val="0"/>
          <c:extLst>
            <c:ext xmlns:c16="http://schemas.microsoft.com/office/drawing/2014/chart" uri="{C3380CC4-5D6E-409C-BE32-E72D297353CC}">
              <c16:uniqueId val="{00000002-3B7B-4365-BE7E-2A9376000CAD}"/>
            </c:ext>
          </c:extLst>
        </c:ser>
        <c:dLbls>
          <c:showLegendKey val="0"/>
          <c:showVal val="0"/>
          <c:showCatName val="0"/>
          <c:showSerName val="0"/>
          <c:showPercent val="0"/>
          <c:showBubbleSize val="0"/>
        </c:dLbls>
        <c:smooth val="0"/>
        <c:axId val="509233360"/>
        <c:axId val="323667648"/>
      </c:lineChart>
      <c:dateAx>
        <c:axId val="509233360"/>
        <c:scaling>
          <c:orientation val="minMax"/>
          <c:max val="49461"/>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7394553968595121"/>
              <c:y val="0.868787276341948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23667648"/>
        <c:crosses val="autoZero"/>
        <c:auto val="1"/>
        <c:lblOffset val="100"/>
        <c:baseTimeUnit val="months"/>
        <c:majorUnit val="12"/>
        <c:majorTimeUnit val="months"/>
        <c:minorUnit val="12"/>
        <c:minorTimeUnit val="months"/>
      </c:dateAx>
      <c:valAx>
        <c:axId val="32366764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509233360"/>
        <c:crosses val="autoZero"/>
        <c:crossBetween val="midCat"/>
      </c:valAx>
      <c:spPr>
        <a:solidFill>
          <a:srgbClr val="C0C0C0"/>
        </a:solidFill>
        <a:ln w="12700">
          <a:solidFill>
            <a:srgbClr val="808080"/>
          </a:solidFill>
          <a:prstDash val="solid"/>
        </a:ln>
      </c:spPr>
    </c:plotArea>
    <c:legend>
      <c:legendPos val="b"/>
      <c:layout>
        <c:manualLayout>
          <c:xMode val="edge"/>
          <c:yMode val="edge"/>
          <c:x val="0.36352344294432182"/>
          <c:y val="0.94035785288270379"/>
          <c:w val="0.33622828784119108"/>
          <c:h val="4.5725646123260466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Major Pension Categories in Payment</a:t>
            </a:r>
          </a:p>
        </c:rich>
      </c:tx>
      <c:layout>
        <c:manualLayout>
          <c:xMode val="edge"/>
          <c:yMode val="edge"/>
          <c:x val="0.27406431338939774"/>
          <c:y val="2.9880478087649404E-2"/>
        </c:manualLayout>
      </c:layout>
      <c:overlay val="0"/>
      <c:spPr>
        <a:noFill/>
        <a:ln w="25400">
          <a:noFill/>
        </a:ln>
      </c:spPr>
    </c:title>
    <c:autoTitleDeleted val="0"/>
    <c:plotArea>
      <c:layout>
        <c:manualLayout>
          <c:layoutTarget val="inner"/>
          <c:xMode val="edge"/>
          <c:yMode val="edge"/>
          <c:x val="8.8235351716133462E-2"/>
          <c:y val="0.15338660337809248"/>
          <c:w val="0.87299522228235082"/>
          <c:h val="0.63944285304373627"/>
        </c:manualLayout>
      </c:layout>
      <c:lineChart>
        <c:grouping val="standard"/>
        <c:varyColors val="0"/>
        <c:ser>
          <c:idx val="1"/>
          <c:order val="0"/>
          <c:tx>
            <c:v>DPs</c:v>
          </c:tx>
          <c:spPr>
            <a:ln w="38100">
              <a:solidFill>
                <a:srgbClr val="0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Data'!$C$7:$AQ$7</c:f>
              <c:numCache>
                <c:formatCode>#,##0</c:formatCode>
                <c:ptCount val="41"/>
                <c:pt idx="0">
                  <c:v>16859</c:v>
                </c:pt>
                <c:pt idx="1">
                  <c:v>16320</c:v>
                </c:pt>
                <c:pt idx="2">
                  <c:v>15856</c:v>
                </c:pt>
                <c:pt idx="3">
                  <c:v>15394</c:v>
                </c:pt>
                <c:pt idx="4">
                  <c:v>15070</c:v>
                </c:pt>
                <c:pt idx="5">
                  <c:v>14651</c:v>
                </c:pt>
                <c:pt idx="6">
                  <c:v>14285</c:v>
                </c:pt>
                <c:pt idx="7">
                  <c:v>13899</c:v>
                </c:pt>
                <c:pt idx="8">
                  <c:v>13589</c:v>
                </c:pt>
                <c:pt idx="9">
                  <c:v>13413</c:v>
                </c:pt>
                <c:pt idx="10">
                  <c:v>13119</c:v>
                </c:pt>
                <c:pt idx="11">
                  <c:v>12951</c:v>
                </c:pt>
                <c:pt idx="12">
                  <c:v>12637</c:v>
                </c:pt>
                <c:pt idx="13">
                  <c:v>12291</c:v>
                </c:pt>
                <c:pt idx="14">
                  <c:v>12007</c:v>
                </c:pt>
                <c:pt idx="15">
                  <c:v>11772</c:v>
                </c:pt>
                <c:pt idx="16">
                  <c:v>11540</c:v>
                </c:pt>
                <c:pt idx="17" formatCode="General">
                  <c:v>11473</c:v>
                </c:pt>
                <c:pt idx="18" formatCode="General">
                  <c:v>11364</c:v>
                </c:pt>
                <c:pt idx="19" formatCode="General">
                  <c:v>11269</c:v>
                </c:pt>
                <c:pt idx="20" formatCode="General">
                  <c:v>11157</c:v>
                </c:pt>
                <c:pt idx="21" formatCode="General">
                  <c:v>11021.318573754425</c:v>
                </c:pt>
                <c:pt idx="22" formatCode="General">
                  <c:v>10898.523451673926</c:v>
                </c:pt>
                <c:pt idx="23" formatCode="General">
                  <c:v>10772.937291999207</c:v>
                </c:pt>
                <c:pt idx="24" formatCode="General">
                  <c:v>10651.381430772688</c:v>
                </c:pt>
                <c:pt idx="25" formatCode="General">
                  <c:v>10524.90268039719</c:v>
                </c:pt>
                <c:pt idx="26" formatCode="General">
                  <c:v>10407.547824261585</c:v>
                </c:pt>
                <c:pt idx="27" formatCode="General">
                  <c:v>10282.48491790078</c:v>
                </c:pt>
                <c:pt idx="28" formatCode="General">
                  <c:v>10161.719546462145</c:v>
                </c:pt>
                <c:pt idx="29" formatCode="General">
                  <c:v>10036.758387677766</c:v>
                </c:pt>
                <c:pt idx="30" formatCode="General">
                  <c:v>9915.6561818233804</c:v>
                </c:pt>
                <c:pt idx="31" formatCode="General">
                  <c:v>9784.9155238274125</c:v>
                </c:pt>
                <c:pt idx="32" formatCode="General">
                  <c:v>9658.6781254236121</c:v>
                </c:pt>
                <c:pt idx="33" formatCode="General">
                  <c:v>9524.8902718405243</c:v>
                </c:pt>
                <c:pt idx="34" formatCode="General">
                  <c:v>9393.0464237523665</c:v>
                </c:pt>
                <c:pt idx="35" formatCode="General">
                  <c:v>9252.0080172015478</c:v>
                </c:pt>
                <c:pt idx="36" formatCode="General">
                  <c:v>9112.9528450706621</c:v>
                </c:pt>
                <c:pt idx="37" formatCode="General">
                  <c:v>8964.0676786901331</c:v>
                </c:pt>
                <c:pt idx="38" formatCode="General">
                  <c:v>8818.5026349050895</c:v>
                </c:pt>
                <c:pt idx="39" formatCode="General">
                  <c:v>8663.953487985611</c:v>
                </c:pt>
                <c:pt idx="40" formatCode="General">
                  <c:v>8509.103815141807</c:v>
                </c:pt>
              </c:numCache>
            </c:numRef>
          </c:val>
          <c:smooth val="0"/>
          <c:extLst>
            <c:ext xmlns:c16="http://schemas.microsoft.com/office/drawing/2014/chart" uri="{C3380CC4-5D6E-409C-BE32-E72D297353CC}">
              <c16:uniqueId val="{00000000-5865-4597-89BB-E0A686A129F3}"/>
            </c:ext>
          </c:extLst>
        </c:ser>
        <c:ser>
          <c:idx val="2"/>
          <c:order val="1"/>
          <c:tx>
            <c:v>SPVs</c:v>
          </c:tx>
          <c:spPr>
            <a:ln w="38100">
              <a:solidFill>
                <a:srgbClr val="0000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Data'!$C$49:$AQ$49</c:f>
              <c:numCache>
                <c:formatCode>#,##0</c:formatCode>
                <c:ptCount val="41"/>
                <c:pt idx="0">
                  <c:v>12914</c:v>
                </c:pt>
                <c:pt idx="1">
                  <c:v>12405</c:v>
                </c:pt>
                <c:pt idx="2">
                  <c:v>11882</c:v>
                </c:pt>
                <c:pt idx="3">
                  <c:v>10975</c:v>
                </c:pt>
                <c:pt idx="4">
                  <c:v>10620</c:v>
                </c:pt>
                <c:pt idx="5">
                  <c:v>10180</c:v>
                </c:pt>
                <c:pt idx="6">
                  <c:v>9794</c:v>
                </c:pt>
                <c:pt idx="7">
                  <c:v>9471</c:v>
                </c:pt>
                <c:pt idx="8">
                  <c:v>9133</c:v>
                </c:pt>
                <c:pt idx="9">
                  <c:v>8834</c:v>
                </c:pt>
                <c:pt idx="10">
                  <c:v>8557</c:v>
                </c:pt>
                <c:pt idx="11">
                  <c:v>8311</c:v>
                </c:pt>
                <c:pt idx="12">
                  <c:v>8044</c:v>
                </c:pt>
                <c:pt idx="13">
                  <c:v>7741</c:v>
                </c:pt>
                <c:pt idx="14">
                  <c:v>7516</c:v>
                </c:pt>
                <c:pt idx="15">
                  <c:v>7296</c:v>
                </c:pt>
                <c:pt idx="16">
                  <c:v>7071</c:v>
                </c:pt>
                <c:pt idx="17" formatCode="General">
                  <c:v>6873</c:v>
                </c:pt>
                <c:pt idx="18" formatCode="General">
                  <c:v>6715</c:v>
                </c:pt>
                <c:pt idx="19" formatCode="General">
                  <c:v>6579</c:v>
                </c:pt>
                <c:pt idx="20" formatCode="General">
                  <c:v>6437</c:v>
                </c:pt>
                <c:pt idx="21" formatCode="General">
                  <c:v>6261.7068176228968</c:v>
                </c:pt>
                <c:pt idx="22" formatCode="General">
                  <c:v>6090.2740306269161</c:v>
                </c:pt>
                <c:pt idx="23" formatCode="General">
                  <c:v>5912.8344713698225</c:v>
                </c:pt>
                <c:pt idx="24" formatCode="General">
                  <c:v>5746.4759500296923</c:v>
                </c:pt>
                <c:pt idx="25" formatCode="General">
                  <c:v>5576.7902519020736</c:v>
                </c:pt>
                <c:pt idx="26" formatCode="General">
                  <c:v>5415.7272186952969</c:v>
                </c:pt>
                <c:pt idx="27" formatCode="General">
                  <c:v>5246.8473629667769</c:v>
                </c:pt>
                <c:pt idx="28" formatCode="General">
                  <c:v>5086.9455062172492</c:v>
                </c:pt>
                <c:pt idx="29" formatCode="General">
                  <c:v>4923.654157312998</c:v>
                </c:pt>
                <c:pt idx="30" formatCode="General">
                  <c:v>4771.4531087224223</c:v>
                </c:pt>
                <c:pt idx="31" formatCode="General">
                  <c:v>4616.4579826039762</c:v>
                </c:pt>
                <c:pt idx="32" formatCode="General">
                  <c:v>4466.1060021102621</c:v>
                </c:pt>
                <c:pt idx="33" formatCode="General">
                  <c:v>4309.7018306298405</c:v>
                </c:pt>
                <c:pt idx="34" formatCode="General">
                  <c:v>4149.3910738469986</c:v>
                </c:pt>
                <c:pt idx="35" formatCode="General">
                  <c:v>3978.5287336120714</c:v>
                </c:pt>
                <c:pt idx="36" formatCode="General">
                  <c:v>3812.7818367003019</c:v>
                </c:pt>
                <c:pt idx="37" formatCode="General">
                  <c:v>3642.040947836349</c:v>
                </c:pt>
                <c:pt idx="38" formatCode="General">
                  <c:v>3478.0468952436604</c:v>
                </c:pt>
                <c:pt idx="39" formatCode="General">
                  <c:v>3308.8632990426613</c:v>
                </c:pt>
                <c:pt idx="40" formatCode="General">
                  <c:v>3144.7216730303189</c:v>
                </c:pt>
              </c:numCache>
            </c:numRef>
          </c:val>
          <c:smooth val="0"/>
          <c:extLst>
            <c:ext xmlns:c16="http://schemas.microsoft.com/office/drawing/2014/chart" uri="{C3380CC4-5D6E-409C-BE32-E72D297353CC}">
              <c16:uniqueId val="{00000001-5865-4597-89BB-E0A686A129F3}"/>
            </c:ext>
          </c:extLst>
        </c:ser>
        <c:ser>
          <c:idx val="3"/>
          <c:order val="2"/>
          <c:tx>
            <c:v>SPDs</c:v>
          </c:tx>
          <c:spPr>
            <a:ln w="38100">
              <a:solidFill>
                <a:srgbClr val="FF99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Data'!$C$175:$AQ$175</c:f>
              <c:numCache>
                <c:formatCode>#,##0</c:formatCode>
                <c:ptCount val="41"/>
                <c:pt idx="0">
                  <c:v>12085</c:v>
                </c:pt>
                <c:pt idx="1">
                  <c:v>11652</c:v>
                </c:pt>
                <c:pt idx="2">
                  <c:v>11216</c:v>
                </c:pt>
                <c:pt idx="3">
                  <c:v>10489</c:v>
                </c:pt>
                <c:pt idx="4">
                  <c:v>10101</c:v>
                </c:pt>
                <c:pt idx="5">
                  <c:v>9710</c:v>
                </c:pt>
                <c:pt idx="6">
                  <c:v>9325</c:v>
                </c:pt>
                <c:pt idx="7">
                  <c:v>9043</c:v>
                </c:pt>
                <c:pt idx="8">
                  <c:v>8705</c:v>
                </c:pt>
                <c:pt idx="9">
                  <c:v>8419</c:v>
                </c:pt>
                <c:pt idx="10">
                  <c:v>8191</c:v>
                </c:pt>
                <c:pt idx="11">
                  <c:v>7952</c:v>
                </c:pt>
                <c:pt idx="12">
                  <c:v>7685</c:v>
                </c:pt>
                <c:pt idx="13">
                  <c:v>7423</c:v>
                </c:pt>
                <c:pt idx="14">
                  <c:v>7158</c:v>
                </c:pt>
                <c:pt idx="15">
                  <c:v>6891</c:v>
                </c:pt>
                <c:pt idx="16">
                  <c:v>6647</c:v>
                </c:pt>
                <c:pt idx="17" formatCode="General">
                  <c:v>6441</c:v>
                </c:pt>
                <c:pt idx="18" formatCode="General">
                  <c:v>6274</c:v>
                </c:pt>
                <c:pt idx="19" formatCode="General">
                  <c:v>6106</c:v>
                </c:pt>
                <c:pt idx="20" formatCode="General">
                  <c:v>5922</c:v>
                </c:pt>
                <c:pt idx="21" formatCode="General">
                  <c:v>5732.3115276016852</c:v>
                </c:pt>
                <c:pt idx="22" formatCode="General">
                  <c:v>5558.5948531871682</c:v>
                </c:pt>
                <c:pt idx="23" formatCode="General">
                  <c:v>5381.0623560212362</c:v>
                </c:pt>
                <c:pt idx="24" formatCode="General">
                  <c:v>5215.8189607330733</c:v>
                </c:pt>
                <c:pt idx="25" formatCode="General">
                  <c:v>5044.4142205271528</c:v>
                </c:pt>
                <c:pt idx="26" formatCode="General">
                  <c:v>4886.2822819134572</c:v>
                </c:pt>
                <c:pt idx="27" formatCode="General">
                  <c:v>4726.0547159830767</c:v>
                </c:pt>
                <c:pt idx="28" formatCode="General">
                  <c:v>4579.0236095552482</c:v>
                </c:pt>
                <c:pt idx="29" formatCode="General">
                  <c:v>4429.4278200986782</c:v>
                </c:pt>
                <c:pt idx="30" formatCode="General">
                  <c:v>4292.9250967983098</c:v>
                </c:pt>
                <c:pt idx="31" formatCode="General">
                  <c:v>4154.6973731875896</c:v>
                </c:pt>
                <c:pt idx="32" formatCode="General">
                  <c:v>4027.2493700496243</c:v>
                </c:pt>
                <c:pt idx="33" formatCode="General">
                  <c:v>3896.5472909891132</c:v>
                </c:pt>
                <c:pt idx="34" formatCode="General">
                  <c:v>3778.4295838994617</c:v>
                </c:pt>
                <c:pt idx="35" formatCode="General">
                  <c:v>3658.6187464160271</c:v>
                </c:pt>
                <c:pt idx="36" formatCode="General">
                  <c:v>3547.6782159015365</c:v>
                </c:pt>
                <c:pt idx="37" formatCode="General">
                  <c:v>3432.9232381574634</c:v>
                </c:pt>
                <c:pt idx="38" formatCode="General">
                  <c:v>3326.4079928611732</c:v>
                </c:pt>
                <c:pt idx="39" formatCode="General">
                  <c:v>3216.6668964578062</c:v>
                </c:pt>
                <c:pt idx="40" formatCode="General">
                  <c:v>3117.7976934502676</c:v>
                </c:pt>
              </c:numCache>
            </c:numRef>
          </c:val>
          <c:smooth val="0"/>
          <c:extLst>
            <c:ext xmlns:c16="http://schemas.microsoft.com/office/drawing/2014/chart" uri="{C3380CC4-5D6E-409C-BE32-E72D297353CC}">
              <c16:uniqueId val="{00000002-5865-4597-89BB-E0A686A129F3}"/>
            </c:ext>
          </c:extLst>
        </c:ser>
        <c:ser>
          <c:idx val="4"/>
          <c:order val="3"/>
          <c:tx>
            <c:v>WWs</c:v>
          </c:tx>
          <c:spPr>
            <a:ln w="38100">
              <a:solidFill>
                <a:srgbClr val="8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Data'!$C$196:$AQ$196</c:f>
              <c:numCache>
                <c:formatCode>#,##0</c:formatCode>
                <c:ptCount val="41"/>
                <c:pt idx="0">
                  <c:v>17478</c:v>
                </c:pt>
                <c:pt idx="1">
                  <c:v>16719</c:v>
                </c:pt>
                <c:pt idx="2">
                  <c:v>15982</c:v>
                </c:pt>
                <c:pt idx="3">
                  <c:v>15125</c:v>
                </c:pt>
                <c:pt idx="4">
                  <c:v>14562</c:v>
                </c:pt>
                <c:pt idx="5">
                  <c:v>13752</c:v>
                </c:pt>
                <c:pt idx="6">
                  <c:v>13085</c:v>
                </c:pt>
                <c:pt idx="7">
                  <c:v>12416</c:v>
                </c:pt>
                <c:pt idx="8">
                  <c:v>11745</c:v>
                </c:pt>
                <c:pt idx="9">
                  <c:v>11059</c:v>
                </c:pt>
                <c:pt idx="10">
                  <c:v>10463</c:v>
                </c:pt>
                <c:pt idx="11">
                  <c:v>9913</c:v>
                </c:pt>
                <c:pt idx="12">
                  <c:v>9277</c:v>
                </c:pt>
                <c:pt idx="13">
                  <c:v>8779</c:v>
                </c:pt>
                <c:pt idx="14">
                  <c:v>8242</c:v>
                </c:pt>
                <c:pt idx="15">
                  <c:v>7691</c:v>
                </c:pt>
                <c:pt idx="16">
                  <c:v>7264</c:v>
                </c:pt>
                <c:pt idx="17" formatCode="General">
                  <c:v>6850</c:v>
                </c:pt>
                <c:pt idx="18" formatCode="General">
                  <c:v>6462</c:v>
                </c:pt>
                <c:pt idx="19" formatCode="General">
                  <c:v>6068</c:v>
                </c:pt>
                <c:pt idx="20" formatCode="General">
                  <c:v>5770</c:v>
                </c:pt>
                <c:pt idx="21" formatCode="General">
                  <c:v>5439.9434956272307</c:v>
                </c:pt>
                <c:pt idx="22" formatCode="General">
                  <c:v>5160.5582647913525</c:v>
                </c:pt>
                <c:pt idx="23" formatCode="General">
                  <c:v>4878.9668723741588</c:v>
                </c:pt>
                <c:pt idx="24" formatCode="General">
                  <c:v>4652.0451059814122</c:v>
                </c:pt>
                <c:pt idx="25" formatCode="General">
                  <c:v>4426.985194220536</c:v>
                </c:pt>
                <c:pt idx="26" formatCode="General">
                  <c:v>4243.544316568672</c:v>
                </c:pt>
                <c:pt idx="27" formatCode="General">
                  <c:v>4058.8832905179547</c:v>
                </c:pt>
                <c:pt idx="28" formatCode="General">
                  <c:v>3912.0978699669968</c:v>
                </c:pt>
                <c:pt idx="29" formatCode="General">
                  <c:v>3764.9874937855325</c:v>
                </c:pt>
                <c:pt idx="30" formatCode="General">
                  <c:v>3648.0052005862522</c:v>
                </c:pt>
                <c:pt idx="31" formatCode="General">
                  <c:v>3527.3356031512685</c:v>
                </c:pt>
                <c:pt idx="32" formatCode="General">
                  <c:v>3431.5992584409432</c:v>
                </c:pt>
                <c:pt idx="33" formatCode="General">
                  <c:v>3333.017915200548</c:v>
                </c:pt>
                <c:pt idx="34" formatCode="General">
                  <c:v>3253.8842627659333</c:v>
                </c:pt>
                <c:pt idx="35" formatCode="General">
                  <c:v>3169.7339604626204</c:v>
                </c:pt>
                <c:pt idx="36" formatCode="General">
                  <c:v>3101.2267353711836</c:v>
                </c:pt>
                <c:pt idx="37" formatCode="General">
                  <c:v>3027.2100820904834</c:v>
                </c:pt>
                <c:pt idx="38" formatCode="General">
                  <c:v>2966.9953176062759</c:v>
                </c:pt>
                <c:pt idx="39" formatCode="General">
                  <c:v>2901.5288294570787</c:v>
                </c:pt>
                <c:pt idx="40" formatCode="General">
                  <c:v>2845.3684337757759</c:v>
                </c:pt>
              </c:numCache>
            </c:numRef>
          </c:val>
          <c:smooth val="0"/>
          <c:extLst>
            <c:ext xmlns:c16="http://schemas.microsoft.com/office/drawing/2014/chart" uri="{C3380CC4-5D6E-409C-BE32-E72D297353CC}">
              <c16:uniqueId val="{00000003-5865-4597-89BB-E0A686A129F3}"/>
            </c:ext>
          </c:extLst>
        </c:ser>
        <c:ser>
          <c:idx val="5"/>
          <c:order val="4"/>
          <c:tx>
            <c:v>ISS</c:v>
          </c:tx>
          <c:spPr>
            <a:ln w="38100">
              <a:solidFill>
                <a:srgbClr val="CC99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Data'!$C$574:$AQ$574</c:f>
              <c:numCache>
                <c:formatCode>#,##0</c:formatCode>
                <c:ptCount val="41"/>
                <c:pt idx="0">
                  <c:v>12919</c:v>
                </c:pt>
                <c:pt idx="1">
                  <c:v>12326</c:v>
                </c:pt>
                <c:pt idx="2">
                  <c:v>11721</c:v>
                </c:pt>
                <c:pt idx="3">
                  <c:v>10855</c:v>
                </c:pt>
                <c:pt idx="4">
                  <c:v>10367</c:v>
                </c:pt>
                <c:pt idx="5">
                  <c:v>9707</c:v>
                </c:pt>
                <c:pt idx="6">
                  <c:v>9186</c:v>
                </c:pt>
                <c:pt idx="7">
                  <c:v>8655</c:v>
                </c:pt>
                <c:pt idx="8">
                  <c:v>8160</c:v>
                </c:pt>
                <c:pt idx="9">
                  <c:v>7631</c:v>
                </c:pt>
                <c:pt idx="10">
                  <c:v>7198</c:v>
                </c:pt>
                <c:pt idx="11">
                  <c:v>6775</c:v>
                </c:pt>
                <c:pt idx="12">
                  <c:v>6321</c:v>
                </c:pt>
                <c:pt idx="13">
                  <c:v>5954</c:v>
                </c:pt>
                <c:pt idx="14">
                  <c:v>5552</c:v>
                </c:pt>
                <c:pt idx="15">
                  <c:v>5185</c:v>
                </c:pt>
                <c:pt idx="16">
                  <c:v>4872</c:v>
                </c:pt>
                <c:pt idx="17" formatCode="General">
                  <c:v>4541</c:v>
                </c:pt>
                <c:pt idx="18" formatCode="General">
                  <c:v>4237</c:v>
                </c:pt>
                <c:pt idx="19" formatCode="General">
                  <c:v>3936</c:v>
                </c:pt>
                <c:pt idx="20" formatCode="General">
                  <c:v>3685</c:v>
                </c:pt>
                <c:pt idx="21" formatCode="General">
                  <c:v>3463.3323649413423</c:v>
                </c:pt>
                <c:pt idx="22" formatCode="General">
                  <c:v>3276.3538750357338</c:v>
                </c:pt>
                <c:pt idx="23" formatCode="General">
                  <c:v>3088.0708331969986</c:v>
                </c:pt>
                <c:pt idx="24" formatCode="General">
                  <c:v>2936.9406269626779</c:v>
                </c:pt>
                <c:pt idx="25" formatCode="General">
                  <c:v>2788.3129827669109</c:v>
                </c:pt>
                <c:pt idx="26" formatCode="General">
                  <c:v>2665.9239595229546</c:v>
                </c:pt>
                <c:pt idx="27" formatCode="General">
                  <c:v>2542.3487538472409</c:v>
                </c:pt>
                <c:pt idx="28" formatCode="General">
                  <c:v>2443.1699675662171</c:v>
                </c:pt>
                <c:pt idx="29" formatCode="General">
                  <c:v>2343.2945370782413</c:v>
                </c:pt>
                <c:pt idx="30" formatCode="General">
                  <c:v>2262.5957650884961</c:v>
                </c:pt>
                <c:pt idx="31" formatCode="General">
                  <c:v>2177.938029836213</c:v>
                </c:pt>
                <c:pt idx="32" formatCode="General">
                  <c:v>2107.1802519968378</c:v>
                </c:pt>
                <c:pt idx="33" formatCode="General">
                  <c:v>2033.4924035034242</c:v>
                </c:pt>
                <c:pt idx="34" formatCode="General">
                  <c:v>1973.1198616069751</c:v>
                </c:pt>
                <c:pt idx="35" formatCode="General">
                  <c:v>1909.6207152714517</c:v>
                </c:pt>
                <c:pt idx="36" formatCode="General">
                  <c:v>1857.307008488312</c:v>
                </c:pt>
                <c:pt idx="37" formatCode="General">
                  <c:v>1801.4426408728384</c:v>
                </c:pt>
                <c:pt idx="38" formatCode="General">
                  <c:v>1754.6366712606732</c:v>
                </c:pt>
                <c:pt idx="39" formatCode="General">
                  <c:v>1704.5626625872942</c:v>
                </c:pt>
                <c:pt idx="40" formatCode="General">
                  <c:v>1660.0689422722778</c:v>
                </c:pt>
              </c:numCache>
            </c:numRef>
          </c:val>
          <c:smooth val="0"/>
          <c:extLst>
            <c:ext xmlns:c16="http://schemas.microsoft.com/office/drawing/2014/chart" uri="{C3380CC4-5D6E-409C-BE32-E72D297353CC}">
              <c16:uniqueId val="{00000004-5865-4597-89BB-E0A686A129F3}"/>
            </c:ext>
          </c:extLst>
        </c:ser>
        <c:dLbls>
          <c:showLegendKey val="0"/>
          <c:showVal val="0"/>
          <c:showCatName val="0"/>
          <c:showSerName val="0"/>
          <c:showPercent val="0"/>
          <c:showBubbleSize val="0"/>
        </c:dLbls>
        <c:smooth val="0"/>
        <c:axId val="697096680"/>
        <c:axId val="697097072"/>
      </c:lineChart>
      <c:dateAx>
        <c:axId val="697096680"/>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AU"/>
                  <a:t>Year at June</a:t>
                </a:r>
              </a:p>
            </c:rich>
          </c:tx>
          <c:layout>
            <c:manualLayout>
              <c:xMode val="edge"/>
              <c:yMode val="edge"/>
              <c:x val="0.47459924652275609"/>
              <c:y val="0.87649486045320024"/>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097072"/>
        <c:crosses val="autoZero"/>
        <c:auto val="1"/>
        <c:lblOffset val="100"/>
        <c:baseTimeUnit val="months"/>
        <c:majorUnit val="12"/>
        <c:majorTimeUnit val="months"/>
        <c:minorUnit val="12"/>
        <c:minorTimeUnit val="months"/>
      </c:dateAx>
      <c:valAx>
        <c:axId val="69709707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697096680"/>
        <c:crosses val="autoZero"/>
        <c:crossBetween val="midCat"/>
      </c:valAx>
      <c:spPr>
        <a:solidFill>
          <a:srgbClr val="C0C0C0"/>
        </a:solidFill>
        <a:ln w="12700">
          <a:solidFill>
            <a:srgbClr val="808080"/>
          </a:solidFill>
          <a:prstDash val="solid"/>
        </a:ln>
      </c:spPr>
    </c:plotArea>
    <c:legend>
      <c:legendPos val="b"/>
      <c:layout>
        <c:manualLayout>
          <c:xMode val="edge"/>
          <c:yMode val="edge"/>
          <c:x val="0.32219270210271334"/>
          <c:y val="0.94422394411853894"/>
          <c:w val="0.40374357967158869"/>
          <c:h val="4.1832669322709126E-2"/>
        </c:manualLayout>
      </c:layout>
      <c:overlay val="0"/>
      <c:spPr>
        <a:solidFill>
          <a:srgbClr val="FFFFFF"/>
        </a:solidFill>
        <a:ln w="25400">
          <a:noFill/>
        </a:ln>
      </c:spPr>
      <c:txPr>
        <a:bodyPr/>
        <a:lstStyle/>
        <a:p>
          <a:pPr>
            <a:defRPr sz="6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Income Support &amp; Disabilty Compensation</a:t>
            </a:r>
          </a:p>
        </c:rich>
      </c:tx>
      <c:layout>
        <c:manualLayout>
          <c:xMode val="edge"/>
          <c:yMode val="edge"/>
          <c:x val="0.2420148731408574"/>
          <c:y val="2.9644268774703556E-2"/>
        </c:manualLayout>
      </c:layout>
      <c:overlay val="0"/>
      <c:spPr>
        <a:noFill/>
        <a:ln w="25400">
          <a:noFill/>
        </a:ln>
      </c:spPr>
    </c:title>
    <c:autoTitleDeleted val="0"/>
    <c:plotArea>
      <c:layout>
        <c:manualLayout>
          <c:layoutTarget val="inner"/>
          <c:xMode val="edge"/>
          <c:yMode val="edge"/>
          <c:x val="8.8452141510469554E-2"/>
          <c:y val="0.15612648221343872"/>
          <c:w val="0.87592190134673331"/>
          <c:h val="0.63043478260869568"/>
        </c:manualLayout>
      </c:layout>
      <c:lineChart>
        <c:grouping val="standard"/>
        <c:varyColors val="0"/>
        <c:ser>
          <c:idx val="0"/>
          <c:order val="0"/>
          <c:tx>
            <c:v>Income Support</c:v>
          </c:tx>
          <c:spPr>
            <a:ln w="38100">
              <a:solidFill>
                <a:srgbClr val="8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Data'!$C$658:$AQ$658</c:f>
              <c:numCache>
                <c:formatCode>#,##0</c:formatCode>
                <c:ptCount val="41"/>
                <c:pt idx="0">
                  <c:v>41855</c:v>
                </c:pt>
                <c:pt idx="1">
                  <c:v>40166</c:v>
                </c:pt>
                <c:pt idx="2">
                  <c:v>38466</c:v>
                </c:pt>
                <c:pt idx="3">
                  <c:v>36564</c:v>
                </c:pt>
                <c:pt idx="4">
                  <c:v>35150</c:v>
                </c:pt>
                <c:pt idx="5">
                  <c:v>32921</c:v>
                </c:pt>
                <c:pt idx="6">
                  <c:v>31518</c:v>
                </c:pt>
                <c:pt idx="7">
                  <c:v>30352</c:v>
                </c:pt>
                <c:pt idx="8">
                  <c:v>29145</c:v>
                </c:pt>
                <c:pt idx="9">
                  <c:v>27924</c:v>
                </c:pt>
                <c:pt idx="10">
                  <c:v>26972</c:v>
                </c:pt>
                <c:pt idx="11">
                  <c:v>26024</c:v>
                </c:pt>
                <c:pt idx="12">
                  <c:v>24944</c:v>
                </c:pt>
                <c:pt idx="13">
                  <c:v>23953</c:v>
                </c:pt>
                <c:pt idx="14">
                  <c:v>21416</c:v>
                </c:pt>
                <c:pt idx="15">
                  <c:v>20535</c:v>
                </c:pt>
                <c:pt idx="16">
                  <c:v>19742</c:v>
                </c:pt>
                <c:pt idx="17" formatCode="General">
                  <c:v>19000</c:v>
                </c:pt>
                <c:pt idx="18" formatCode="General">
                  <c:v>18331</c:v>
                </c:pt>
                <c:pt idx="19" formatCode="General">
                  <c:v>17724</c:v>
                </c:pt>
                <c:pt idx="20" formatCode="General">
                  <c:v>17129</c:v>
                </c:pt>
                <c:pt idx="21" formatCode="General">
                  <c:v>16531.27749093586</c:v>
                </c:pt>
                <c:pt idx="22" formatCode="General">
                  <c:v>15994.741296922615</c:v>
                </c:pt>
                <c:pt idx="23" formatCode="General">
                  <c:v>15449.272343554687</c:v>
                </c:pt>
                <c:pt idx="24" formatCode="General">
                  <c:v>14966.084262507327</c:v>
                </c:pt>
                <c:pt idx="25" formatCode="General">
                  <c:v>14474.334659462029</c:v>
                </c:pt>
                <c:pt idx="26" formatCode="General">
                  <c:v>14033.391039584749</c:v>
                </c:pt>
                <c:pt idx="27" formatCode="General">
                  <c:v>13580.339257035776</c:v>
                </c:pt>
                <c:pt idx="28" formatCode="General">
                  <c:v>13177.630572780577</c:v>
                </c:pt>
                <c:pt idx="29" formatCode="General">
                  <c:v>12767.625030309719</c:v>
                </c:pt>
                <c:pt idx="30" formatCode="General">
                  <c:v>12401.595841014296</c:v>
                </c:pt>
                <c:pt idx="31" formatCode="General">
                  <c:v>12024.610165183271</c:v>
                </c:pt>
                <c:pt idx="32" formatCode="General">
                  <c:v>11678.388956986537</c:v>
                </c:pt>
                <c:pt idx="33" formatCode="General">
                  <c:v>11317.366562408348</c:v>
                </c:pt>
                <c:pt idx="34" formatCode="General">
                  <c:v>10981.411615738367</c:v>
                </c:pt>
                <c:pt idx="35" formatCode="General">
                  <c:v>10629.546911328916</c:v>
                </c:pt>
                <c:pt idx="36" formatCode="General">
                  <c:v>10303.736161064537</c:v>
                </c:pt>
                <c:pt idx="37" formatCode="General">
                  <c:v>9962.5841773451921</c:v>
                </c:pt>
                <c:pt idx="38" formatCode="General">
                  <c:v>9646.1827857737608</c:v>
                </c:pt>
                <c:pt idx="39" formatCode="General">
                  <c:v>9315.9004685087257</c:v>
                </c:pt>
                <c:pt idx="40" formatCode="General">
                  <c:v>9006.8178694398302</c:v>
                </c:pt>
              </c:numCache>
            </c:numRef>
          </c:val>
          <c:smooth val="0"/>
          <c:extLst>
            <c:ext xmlns:c16="http://schemas.microsoft.com/office/drawing/2014/chart" uri="{C3380CC4-5D6E-409C-BE32-E72D297353CC}">
              <c16:uniqueId val="{00000000-12A9-48C4-B4A1-B46680E961E0}"/>
            </c:ext>
          </c:extLst>
        </c:ser>
        <c:ser>
          <c:idx val="1"/>
          <c:order val="1"/>
          <c:tx>
            <c:v>Disability Compensation</c:v>
          </c:tx>
          <c:spPr>
            <a:ln w="38100">
              <a:solidFill>
                <a:srgbClr val="339966"/>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Data'!$C$679:$AQ$679</c:f>
              <c:numCache>
                <c:formatCode>#,##0</c:formatCode>
                <c:ptCount val="41"/>
                <c:pt idx="0">
                  <c:v>34283</c:v>
                </c:pt>
                <c:pt idx="1">
                  <c:v>32995</c:v>
                </c:pt>
                <c:pt idx="2">
                  <c:v>31794</c:v>
                </c:pt>
                <c:pt idx="3">
                  <c:v>30491</c:v>
                </c:pt>
                <c:pt idx="4">
                  <c:v>29605</c:v>
                </c:pt>
                <c:pt idx="5">
                  <c:v>28382</c:v>
                </c:pt>
                <c:pt idx="6">
                  <c:v>27352</c:v>
                </c:pt>
                <c:pt idx="7">
                  <c:v>26302</c:v>
                </c:pt>
                <c:pt idx="8">
                  <c:v>25333</c:v>
                </c:pt>
                <c:pt idx="9">
                  <c:v>24478</c:v>
                </c:pt>
                <c:pt idx="10">
                  <c:v>23594</c:v>
                </c:pt>
                <c:pt idx="11">
                  <c:v>22878</c:v>
                </c:pt>
                <c:pt idx="12">
                  <c:v>21928</c:v>
                </c:pt>
                <c:pt idx="13">
                  <c:v>21091</c:v>
                </c:pt>
                <c:pt idx="14">
                  <c:v>20272</c:v>
                </c:pt>
                <c:pt idx="15">
                  <c:v>19492</c:v>
                </c:pt>
                <c:pt idx="16">
                  <c:v>18838</c:v>
                </c:pt>
                <c:pt idx="17" formatCode="General">
                  <c:v>18354</c:v>
                </c:pt>
                <c:pt idx="18" formatCode="General">
                  <c:v>17858</c:v>
                </c:pt>
                <c:pt idx="19" formatCode="General">
                  <c:v>17370</c:v>
                </c:pt>
                <c:pt idx="20" formatCode="General">
                  <c:v>16959</c:v>
                </c:pt>
                <c:pt idx="21" formatCode="General">
                  <c:v>16494.709739014292</c:v>
                </c:pt>
                <c:pt idx="22" formatCode="General">
                  <c:v>16094.113229754055</c:v>
                </c:pt>
                <c:pt idx="23" formatCode="General">
                  <c:v>15688.394304591728</c:v>
                </c:pt>
                <c:pt idx="24" formatCode="General">
                  <c:v>15340.0335775935</c:v>
                </c:pt>
                <c:pt idx="25" formatCode="General">
                  <c:v>14988.517037830765</c:v>
                </c:pt>
                <c:pt idx="26" formatCode="General">
                  <c:v>14688.486537904595</c:v>
                </c:pt>
                <c:pt idx="27" formatCode="General">
                  <c:v>14379.298911266926</c:v>
                </c:pt>
                <c:pt idx="28" formatCode="General">
                  <c:v>14111.370694682593</c:v>
                </c:pt>
                <c:pt idx="29" formatCode="General">
                  <c:v>13838.876129312766</c:v>
                </c:pt>
                <c:pt idx="30" formatCode="General">
                  <c:v>13600.83044096205</c:v>
                </c:pt>
                <c:pt idx="31" formatCode="General">
                  <c:v>13349.446078909967</c:v>
                </c:pt>
                <c:pt idx="32" formatCode="General">
                  <c:v>13127.399736002253</c:v>
                </c:pt>
                <c:pt idx="33" formatCode="General">
                  <c:v>12894.837332293167</c:v>
                </c:pt>
                <c:pt idx="34" formatCode="General">
                  <c:v>12683.565151376832</c:v>
                </c:pt>
                <c:pt idx="35" formatCode="General">
                  <c:v>12458.00818494019</c:v>
                </c:pt>
                <c:pt idx="36" formatCode="General">
                  <c:v>12249.88603814847</c:v>
                </c:pt>
                <c:pt idx="37" formatCode="General">
                  <c:v>12026.388597757794</c:v>
                </c:pt>
                <c:pt idx="38" formatCode="General">
                  <c:v>11820.041135248923</c:v>
                </c:pt>
                <c:pt idx="39" formatCode="General">
                  <c:v>11599.366722908462</c:v>
                </c:pt>
                <c:pt idx="40" formatCode="General">
                  <c:v>11387.612430996362</c:v>
                </c:pt>
              </c:numCache>
            </c:numRef>
          </c:val>
          <c:smooth val="0"/>
          <c:extLst>
            <c:ext xmlns:c16="http://schemas.microsoft.com/office/drawing/2014/chart" uri="{C3380CC4-5D6E-409C-BE32-E72D297353CC}">
              <c16:uniqueId val="{00000001-12A9-48C4-B4A1-B46680E961E0}"/>
            </c:ext>
          </c:extLst>
        </c:ser>
        <c:dLbls>
          <c:showLegendKey val="0"/>
          <c:showVal val="0"/>
          <c:showCatName val="0"/>
          <c:showSerName val="0"/>
          <c:showPercent val="0"/>
          <c:showBubbleSize val="0"/>
        </c:dLbls>
        <c:smooth val="0"/>
        <c:axId val="697102560"/>
        <c:axId val="697100600"/>
      </c:lineChart>
      <c:dateAx>
        <c:axId val="697102560"/>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6928758905136858"/>
              <c:y val="0.86956521739130432"/>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100600"/>
        <c:crosses val="autoZero"/>
        <c:auto val="1"/>
        <c:lblOffset val="100"/>
        <c:baseTimeUnit val="months"/>
        <c:majorUnit val="12"/>
        <c:majorTimeUnit val="months"/>
        <c:minorUnit val="12"/>
        <c:minorTimeUnit val="months"/>
      </c:dateAx>
      <c:valAx>
        <c:axId val="69710060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97102560"/>
        <c:crosses val="autoZero"/>
        <c:crossBetween val="midCat"/>
      </c:valAx>
      <c:spPr>
        <a:solidFill>
          <a:srgbClr val="C0C0C0"/>
        </a:solidFill>
        <a:ln w="12700">
          <a:solidFill>
            <a:srgbClr val="808080"/>
          </a:solidFill>
          <a:prstDash val="solid"/>
        </a:ln>
      </c:spPr>
    </c:plotArea>
    <c:legend>
      <c:legendPos val="b"/>
      <c:layout>
        <c:manualLayout>
          <c:xMode val="edge"/>
          <c:yMode val="edge"/>
          <c:x val="0.32923859517560305"/>
          <c:y val="0.94071146245059289"/>
          <c:w val="0.39434920634920634"/>
          <c:h val="4.5454545454545414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Gold &amp; White Cards</a:t>
            </a:r>
          </a:p>
        </c:rich>
      </c:tx>
      <c:layout>
        <c:manualLayout>
          <c:xMode val="edge"/>
          <c:yMode val="edge"/>
          <c:x val="0.36497354497354501"/>
          <c:y val="2.9644193884048518E-2"/>
        </c:manualLayout>
      </c:layout>
      <c:overlay val="0"/>
      <c:spPr>
        <a:noFill/>
        <a:ln w="25400">
          <a:noFill/>
        </a:ln>
      </c:spPr>
    </c:title>
    <c:autoTitleDeleted val="0"/>
    <c:plotArea>
      <c:layout>
        <c:manualLayout>
          <c:layoutTarget val="inner"/>
          <c:xMode val="edge"/>
          <c:yMode val="edge"/>
          <c:x val="8.9572250984559731E-2"/>
          <c:y val="0.15217391304347827"/>
          <c:w val="0.87165832301392454"/>
          <c:h val="0.63833992094861658"/>
        </c:manualLayout>
      </c:layout>
      <c:lineChart>
        <c:grouping val="standard"/>
        <c:varyColors val="0"/>
        <c:ser>
          <c:idx val="0"/>
          <c:order val="0"/>
          <c:tx>
            <c:v>Gold</c:v>
          </c:tx>
          <c:spPr>
            <a:ln w="38100">
              <a:solidFill>
                <a:srgbClr val="FFCC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Data'!$C$490:$AQ$490</c:f>
              <c:numCache>
                <c:formatCode>#,##0</c:formatCode>
                <c:ptCount val="41"/>
                <c:pt idx="0">
                  <c:v>31878</c:v>
                </c:pt>
                <c:pt idx="1">
                  <c:v>30567</c:v>
                </c:pt>
                <c:pt idx="2">
                  <c:v>29346</c:v>
                </c:pt>
                <c:pt idx="3">
                  <c:v>28027</c:v>
                </c:pt>
                <c:pt idx="4">
                  <c:v>27155</c:v>
                </c:pt>
                <c:pt idx="5">
                  <c:v>26045</c:v>
                </c:pt>
                <c:pt idx="6">
                  <c:v>25116</c:v>
                </c:pt>
                <c:pt idx="7">
                  <c:v>24211</c:v>
                </c:pt>
                <c:pt idx="8">
                  <c:v>23348</c:v>
                </c:pt>
                <c:pt idx="9">
                  <c:v>22456</c:v>
                </c:pt>
                <c:pt idx="10">
                  <c:v>21662</c:v>
                </c:pt>
                <c:pt idx="11">
                  <c:v>20969</c:v>
                </c:pt>
                <c:pt idx="12">
                  <c:v>20126</c:v>
                </c:pt>
                <c:pt idx="13">
                  <c:v>19415</c:v>
                </c:pt>
                <c:pt idx="14">
                  <c:v>18684</c:v>
                </c:pt>
                <c:pt idx="15">
                  <c:v>18020</c:v>
                </c:pt>
                <c:pt idx="16">
                  <c:v>17507</c:v>
                </c:pt>
                <c:pt idx="17" formatCode="General">
                  <c:v>17061</c:v>
                </c:pt>
                <c:pt idx="18" formatCode="General">
                  <c:v>16741</c:v>
                </c:pt>
                <c:pt idx="19" formatCode="General">
                  <c:v>16426</c:v>
                </c:pt>
                <c:pt idx="20" formatCode="General">
                  <c:v>16342</c:v>
                </c:pt>
                <c:pt idx="21" formatCode="General">
                  <c:v>16066.711335853939</c:v>
                </c:pt>
                <c:pt idx="22" formatCode="General">
                  <c:v>15864.359470450843</c:v>
                </c:pt>
                <c:pt idx="23" formatCode="General">
                  <c:v>15670.349065891069</c:v>
                </c:pt>
                <c:pt idx="24" formatCode="General">
                  <c:v>15535.469249285134</c:v>
                </c:pt>
                <c:pt idx="25" formatCode="General">
                  <c:v>15404.047723462876</c:v>
                </c:pt>
                <c:pt idx="26" formatCode="General">
                  <c:v>15321.421057480749</c:v>
                </c:pt>
                <c:pt idx="27" formatCode="General">
                  <c:v>15230.928035931667</c:v>
                </c:pt>
                <c:pt idx="28" formatCode="General">
                  <c:v>15178.441685654061</c:v>
                </c:pt>
                <c:pt idx="29" formatCode="General">
                  <c:v>15127.291680561944</c:v>
                </c:pt>
                <c:pt idx="30" formatCode="General">
                  <c:v>15110.425144925626</c:v>
                </c:pt>
                <c:pt idx="31" formatCode="General">
                  <c:v>15086.256172027384</c:v>
                </c:pt>
                <c:pt idx="32" formatCode="General">
                  <c:v>15090.12537790494</c:v>
                </c:pt>
                <c:pt idx="33" formatCode="General">
                  <c:v>15092.182335591344</c:v>
                </c:pt>
                <c:pt idx="34" formatCode="General">
                  <c:v>15107.056133503982</c:v>
                </c:pt>
                <c:pt idx="35" formatCode="General">
                  <c:v>15115.948070194821</c:v>
                </c:pt>
                <c:pt idx="36" formatCode="General">
                  <c:v>15140.892480059505</c:v>
                </c:pt>
                <c:pt idx="37" formatCode="General">
                  <c:v>15158.186278483261</c:v>
                </c:pt>
                <c:pt idx="38" formatCode="General">
                  <c:v>15187.001188545983</c:v>
                </c:pt>
                <c:pt idx="39" formatCode="General">
                  <c:v>15207.302613523574</c:v>
                </c:pt>
                <c:pt idx="40" formatCode="General">
                  <c:v>15238.572709191156</c:v>
                </c:pt>
              </c:numCache>
            </c:numRef>
          </c:val>
          <c:smooth val="0"/>
          <c:extLst>
            <c:ext xmlns:c16="http://schemas.microsoft.com/office/drawing/2014/chart" uri="{C3380CC4-5D6E-409C-BE32-E72D297353CC}">
              <c16:uniqueId val="{00000000-6253-4606-98F1-A751CA257168}"/>
            </c:ext>
          </c:extLst>
        </c:ser>
        <c:ser>
          <c:idx val="1"/>
          <c:order val="1"/>
          <c:tx>
            <c:v>White</c:v>
          </c:tx>
          <c:spPr>
            <a:ln w="38100">
              <a:solidFill>
                <a:srgbClr val="FFFF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Data'!$C$511:$AQ$511</c:f>
              <c:numCache>
                <c:formatCode>#,##0</c:formatCode>
                <c:ptCount val="41"/>
                <c:pt idx="0">
                  <c:v>8957</c:v>
                </c:pt>
                <c:pt idx="1">
                  <c:v>9017</c:v>
                </c:pt>
                <c:pt idx="2">
                  <c:v>9109</c:v>
                </c:pt>
                <c:pt idx="3">
                  <c:v>9149</c:v>
                </c:pt>
                <c:pt idx="4">
                  <c:v>9289</c:v>
                </c:pt>
                <c:pt idx="5">
                  <c:v>9427</c:v>
                </c:pt>
                <c:pt idx="6">
                  <c:v>9624</c:v>
                </c:pt>
                <c:pt idx="7">
                  <c:v>10379</c:v>
                </c:pt>
                <c:pt idx="8">
                  <c:v>12555</c:v>
                </c:pt>
                <c:pt idx="9">
                  <c:v>15998</c:v>
                </c:pt>
                <c:pt idx="10">
                  <c:v>19112</c:v>
                </c:pt>
                <c:pt idx="11">
                  <c:v>20160</c:v>
                </c:pt>
                <c:pt idx="12">
                  <c:v>21127</c:v>
                </c:pt>
                <c:pt idx="13">
                  <c:v>22165</c:v>
                </c:pt>
                <c:pt idx="14">
                  <c:v>23345</c:v>
                </c:pt>
                <c:pt idx="15">
                  <c:v>24455</c:v>
                </c:pt>
                <c:pt idx="16">
                  <c:v>25246</c:v>
                </c:pt>
                <c:pt idx="17" formatCode="General">
                  <c:v>26382</c:v>
                </c:pt>
                <c:pt idx="18" formatCode="General">
                  <c:v>27254</c:v>
                </c:pt>
                <c:pt idx="19" formatCode="General">
                  <c:v>27845</c:v>
                </c:pt>
                <c:pt idx="20" formatCode="General">
                  <c:v>28410</c:v>
                </c:pt>
                <c:pt idx="21" formatCode="General">
                  <c:v>28952.531670705812</c:v>
                </c:pt>
                <c:pt idx="22" formatCode="General">
                  <c:v>29457.240578759447</c:v>
                </c:pt>
                <c:pt idx="23" formatCode="General">
                  <c:v>29905.533850580596</c:v>
                </c:pt>
                <c:pt idx="24" formatCode="General">
                  <c:v>30307.81239448371</c:v>
                </c:pt>
                <c:pt idx="25" formatCode="General">
                  <c:v>30665.715483898919</c:v>
                </c:pt>
                <c:pt idx="26" formatCode="General">
                  <c:v>31028.430715050585</c:v>
                </c:pt>
                <c:pt idx="27" formatCode="General">
                  <c:v>31366.830558072819</c:v>
                </c:pt>
                <c:pt idx="28" formatCode="General">
                  <c:v>31683.276998145924</c:v>
                </c:pt>
                <c:pt idx="29" formatCode="General">
                  <c:v>31972.366139171354</c:v>
                </c:pt>
                <c:pt idx="30" formatCode="General">
                  <c:v>32246.891850874563</c:v>
                </c:pt>
                <c:pt idx="31" formatCode="General">
                  <c:v>32489.719669215418</c:v>
                </c:pt>
                <c:pt idx="32" formatCode="General">
                  <c:v>32713.494456621607</c:v>
                </c:pt>
                <c:pt idx="33" formatCode="General">
                  <c:v>32910.517383088612</c:v>
                </c:pt>
                <c:pt idx="34" formatCode="General">
                  <c:v>33098.574081425875</c:v>
                </c:pt>
                <c:pt idx="35" formatCode="General">
                  <c:v>33265.648268958721</c:v>
                </c:pt>
                <c:pt idx="36" formatCode="General">
                  <c:v>33417.561417551748</c:v>
                </c:pt>
                <c:pt idx="37" formatCode="General">
                  <c:v>33545.745782233258</c:v>
                </c:pt>
                <c:pt idx="38" formatCode="General">
                  <c:v>33680.283501449463</c:v>
                </c:pt>
                <c:pt idx="39" formatCode="General">
                  <c:v>33801.044761037279</c:v>
                </c:pt>
                <c:pt idx="40" formatCode="General">
                  <c:v>33926.96052686395</c:v>
                </c:pt>
              </c:numCache>
            </c:numRef>
          </c:val>
          <c:smooth val="0"/>
          <c:extLst>
            <c:ext xmlns:c16="http://schemas.microsoft.com/office/drawing/2014/chart" uri="{C3380CC4-5D6E-409C-BE32-E72D297353CC}">
              <c16:uniqueId val="{00000001-6253-4606-98F1-A751CA257168}"/>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Data'!$C$532:$AQ$532</c:f>
              <c:numCache>
                <c:formatCode>#,##0</c:formatCode>
                <c:ptCount val="41"/>
                <c:pt idx="0">
                  <c:v>40835</c:v>
                </c:pt>
                <c:pt idx="1">
                  <c:v>39584</c:v>
                </c:pt>
                <c:pt idx="2">
                  <c:v>38455</c:v>
                </c:pt>
                <c:pt idx="3">
                  <c:v>37176</c:v>
                </c:pt>
                <c:pt idx="4">
                  <c:v>36444</c:v>
                </c:pt>
                <c:pt idx="5">
                  <c:v>35472</c:v>
                </c:pt>
                <c:pt idx="6">
                  <c:v>34740</c:v>
                </c:pt>
                <c:pt idx="7">
                  <c:v>34590</c:v>
                </c:pt>
                <c:pt idx="8">
                  <c:v>35903</c:v>
                </c:pt>
                <c:pt idx="9">
                  <c:v>38454</c:v>
                </c:pt>
                <c:pt idx="10">
                  <c:v>40774</c:v>
                </c:pt>
                <c:pt idx="11">
                  <c:v>41129</c:v>
                </c:pt>
                <c:pt idx="12">
                  <c:v>41253</c:v>
                </c:pt>
                <c:pt idx="13">
                  <c:v>41580</c:v>
                </c:pt>
                <c:pt idx="14">
                  <c:v>42029</c:v>
                </c:pt>
                <c:pt idx="15">
                  <c:v>42475</c:v>
                </c:pt>
                <c:pt idx="16">
                  <c:v>42753</c:v>
                </c:pt>
                <c:pt idx="17">
                  <c:v>43443</c:v>
                </c:pt>
                <c:pt idx="18">
                  <c:v>43995</c:v>
                </c:pt>
                <c:pt idx="19">
                  <c:v>44271</c:v>
                </c:pt>
                <c:pt idx="20">
                  <c:v>44752</c:v>
                </c:pt>
                <c:pt idx="21">
                  <c:v>45019.243006559751</c:v>
                </c:pt>
                <c:pt idx="22">
                  <c:v>45321.60004921029</c:v>
                </c:pt>
                <c:pt idx="23">
                  <c:v>45575.882916471666</c:v>
                </c:pt>
                <c:pt idx="24">
                  <c:v>45843.281643768845</c:v>
                </c:pt>
                <c:pt idx="25">
                  <c:v>46069.763207361793</c:v>
                </c:pt>
                <c:pt idx="26">
                  <c:v>46349.851772531336</c:v>
                </c:pt>
                <c:pt idx="27">
                  <c:v>46597.758594004488</c:v>
                </c:pt>
                <c:pt idx="28">
                  <c:v>46861.718683799983</c:v>
                </c:pt>
                <c:pt idx="29">
                  <c:v>47099.6578197333</c:v>
                </c:pt>
                <c:pt idx="30">
                  <c:v>47357.316995800189</c:v>
                </c:pt>
                <c:pt idx="31">
                  <c:v>47575.975841242805</c:v>
                </c:pt>
                <c:pt idx="32">
                  <c:v>47803.619834526544</c:v>
                </c:pt>
                <c:pt idx="33">
                  <c:v>48002.699718679956</c:v>
                </c:pt>
                <c:pt idx="34">
                  <c:v>48205.630214929857</c:v>
                </c:pt>
                <c:pt idx="35">
                  <c:v>48381.596339153541</c:v>
                </c:pt>
                <c:pt idx="36">
                  <c:v>48558.453897611253</c:v>
                </c:pt>
                <c:pt idx="37">
                  <c:v>48703.932060716521</c:v>
                </c:pt>
                <c:pt idx="38">
                  <c:v>48867.284689995446</c:v>
                </c:pt>
                <c:pt idx="39">
                  <c:v>49008.34737456085</c:v>
                </c:pt>
                <c:pt idx="40">
                  <c:v>49165.533236055104</c:v>
                </c:pt>
              </c:numCache>
            </c:numRef>
          </c:val>
          <c:smooth val="0"/>
          <c:extLst>
            <c:ext xmlns:c16="http://schemas.microsoft.com/office/drawing/2014/chart" uri="{C3380CC4-5D6E-409C-BE32-E72D297353CC}">
              <c16:uniqueId val="{00000002-6253-4606-98F1-A751CA257168}"/>
            </c:ext>
          </c:extLst>
        </c:ser>
        <c:dLbls>
          <c:showLegendKey val="0"/>
          <c:showVal val="0"/>
          <c:showCatName val="0"/>
          <c:showSerName val="0"/>
          <c:showPercent val="0"/>
          <c:showBubbleSize val="0"/>
        </c:dLbls>
        <c:smooth val="0"/>
        <c:axId val="697097464"/>
        <c:axId val="697099032"/>
      </c:lineChart>
      <c:dateAx>
        <c:axId val="697097464"/>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AU"/>
                  <a:t>Year at June</a:t>
                </a:r>
              </a:p>
            </c:rich>
          </c:tx>
          <c:layout>
            <c:manualLayout>
              <c:xMode val="edge"/>
              <c:yMode val="edge"/>
              <c:x val="0.46925158164753217"/>
              <c:y val="0.87351773336025307"/>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099032"/>
        <c:crosses val="autoZero"/>
        <c:auto val="1"/>
        <c:lblOffset val="100"/>
        <c:baseTimeUnit val="months"/>
        <c:majorUnit val="12"/>
        <c:majorTimeUnit val="months"/>
        <c:minorUnit val="12"/>
        <c:minorTimeUnit val="months"/>
      </c:dateAx>
      <c:valAx>
        <c:axId val="69709903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697097464"/>
        <c:crosses val="autoZero"/>
        <c:crossBetween val="midCat"/>
      </c:valAx>
      <c:spPr>
        <a:solidFill>
          <a:srgbClr val="C0C0C0"/>
        </a:solidFill>
        <a:ln w="12700">
          <a:solidFill>
            <a:srgbClr val="808080"/>
          </a:solidFill>
          <a:prstDash val="solid"/>
        </a:ln>
      </c:spPr>
    </c:plotArea>
    <c:legend>
      <c:legendPos val="b"/>
      <c:layout>
        <c:manualLayout>
          <c:xMode val="edge"/>
          <c:yMode val="edge"/>
          <c:x val="0.39705905809392872"/>
          <c:y val="0.94268772616440699"/>
          <c:w val="0.25534772439159392"/>
          <c:h val="4.3478233859820747E-2"/>
        </c:manualLayout>
      </c:layout>
      <c:overlay val="0"/>
      <c:spPr>
        <a:solidFill>
          <a:srgbClr val="C0C0C0"/>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Veterans &amp; Dependants</a:t>
            </a:r>
          </a:p>
        </c:rich>
      </c:tx>
      <c:layout>
        <c:manualLayout>
          <c:xMode val="edge"/>
          <c:yMode val="edge"/>
          <c:x val="0.34119119725418939"/>
          <c:y val="2.982107355864811E-2"/>
        </c:manualLayout>
      </c:layout>
      <c:overlay val="0"/>
      <c:spPr>
        <a:noFill/>
        <a:ln w="25400">
          <a:noFill/>
        </a:ln>
      </c:spPr>
    </c:title>
    <c:autoTitleDeleted val="0"/>
    <c:plotArea>
      <c:layout>
        <c:manualLayout>
          <c:layoutTarget val="inner"/>
          <c:xMode val="edge"/>
          <c:yMode val="edge"/>
          <c:x val="9.9255583126550875E-2"/>
          <c:y val="0.15705765407554673"/>
          <c:w val="0.86476426799007444"/>
          <c:h val="0.62823061630218691"/>
        </c:manualLayout>
      </c:layout>
      <c:lineChart>
        <c:grouping val="standard"/>
        <c:varyColors val="0"/>
        <c:ser>
          <c:idx val="0"/>
          <c:order val="0"/>
          <c:tx>
            <c:v>Veterans</c:v>
          </c:tx>
          <c:spPr>
            <a:ln w="38100">
              <a:solidFill>
                <a:srgbClr val="0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Data'!$C$155:$AQ$155</c:f>
              <c:numCache>
                <c:formatCode>#,##0</c:formatCode>
                <c:ptCount val="41"/>
                <c:pt idx="0">
                  <c:v>49253</c:v>
                </c:pt>
                <c:pt idx="1">
                  <c:v>49058</c:v>
                </c:pt>
                <c:pt idx="2">
                  <c:v>49091</c:v>
                </c:pt>
                <c:pt idx="3">
                  <c:v>49258</c:v>
                </c:pt>
                <c:pt idx="4">
                  <c:v>49579</c:v>
                </c:pt>
                <c:pt idx="5">
                  <c:v>50081</c:v>
                </c:pt>
                <c:pt idx="6">
                  <c:v>50886</c:v>
                </c:pt>
                <c:pt idx="7">
                  <c:v>53159</c:v>
                </c:pt>
                <c:pt idx="8">
                  <c:v>58073</c:v>
                </c:pt>
                <c:pt idx="9">
                  <c:v>65164</c:v>
                </c:pt>
                <c:pt idx="10">
                  <c:v>70920</c:v>
                </c:pt>
                <c:pt idx="11">
                  <c:v>73613</c:v>
                </c:pt>
                <c:pt idx="12">
                  <c:v>76250</c:v>
                </c:pt>
                <c:pt idx="13">
                  <c:v>79023</c:v>
                </c:pt>
                <c:pt idx="14">
                  <c:v>81942</c:v>
                </c:pt>
                <c:pt idx="15">
                  <c:v>83974</c:v>
                </c:pt>
                <c:pt idx="16">
                  <c:v>85796</c:v>
                </c:pt>
                <c:pt idx="17" formatCode="General">
                  <c:v>87874</c:v>
                </c:pt>
                <c:pt idx="18" formatCode="General">
                  <c:v>89588</c:v>
                </c:pt>
                <c:pt idx="19" formatCode="General">
                  <c:v>91006</c:v>
                </c:pt>
                <c:pt idx="20" formatCode="General">
                  <c:v>92454</c:v>
                </c:pt>
                <c:pt idx="21" formatCode="General">
                  <c:v>93585.307388585163</c:v>
                </c:pt>
                <c:pt idx="22" formatCode="General">
                  <c:v>94719.195577768245</c:v>
                </c:pt>
                <c:pt idx="23" formatCode="General">
                  <c:v>95825.46996729802</c:v>
                </c:pt>
                <c:pt idx="24" formatCode="General">
                  <c:v>96904.9649960315</c:v>
                </c:pt>
                <c:pt idx="25" formatCode="General">
                  <c:v>97953.27087123222</c:v>
                </c:pt>
                <c:pt idx="26" formatCode="General">
                  <c:v>98951.058397048299</c:v>
                </c:pt>
                <c:pt idx="27" formatCode="General">
                  <c:v>99909.198891051827</c:v>
                </c:pt>
                <c:pt idx="28" formatCode="General">
                  <c:v>100834.99349228441</c:v>
                </c:pt>
                <c:pt idx="29" formatCode="General">
                  <c:v>101722.67796656392</c:v>
                </c:pt>
                <c:pt idx="30" formatCode="General">
                  <c:v>102573.25740664192</c:v>
                </c:pt>
                <c:pt idx="31" formatCode="General">
                  <c:v>103383.10213680734</c:v>
                </c:pt>
                <c:pt idx="32" formatCode="General">
                  <c:v>104170.13013242134</c:v>
                </c:pt>
                <c:pt idx="33" formatCode="General">
                  <c:v>104902.69255961401</c:v>
                </c:pt>
                <c:pt idx="34" formatCode="General">
                  <c:v>105627.4211561851</c:v>
                </c:pt>
                <c:pt idx="35" formatCode="General">
                  <c:v>106319.31301149038</c:v>
                </c:pt>
                <c:pt idx="36" formatCode="General">
                  <c:v>107007.26860044546</c:v>
                </c:pt>
                <c:pt idx="37" formatCode="General">
                  <c:v>107655.14901898203</c:v>
                </c:pt>
                <c:pt idx="38" formatCode="General">
                  <c:v>108288.71787999799</c:v>
                </c:pt>
                <c:pt idx="39" formatCode="General">
                  <c:v>108879.33931849938</c:v>
                </c:pt>
                <c:pt idx="40" formatCode="General">
                  <c:v>109473.19375395861</c:v>
                </c:pt>
              </c:numCache>
            </c:numRef>
          </c:val>
          <c:smooth val="0"/>
          <c:extLst>
            <c:ext xmlns:c16="http://schemas.microsoft.com/office/drawing/2014/chart" uri="{C3380CC4-5D6E-409C-BE32-E72D297353CC}">
              <c16:uniqueId val="{00000000-F491-48BC-BD4F-465F47525980}"/>
            </c:ext>
          </c:extLst>
        </c:ser>
        <c:ser>
          <c:idx val="1"/>
          <c:order val="1"/>
          <c:tx>
            <c:v>Dependants</c:v>
          </c:tx>
          <c:spPr>
            <a:ln w="38100">
              <a:solidFill>
                <a:srgbClr val="FF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Data'!$C$428:$AQ$428</c:f>
              <c:numCache>
                <c:formatCode>#,##0</c:formatCode>
                <c:ptCount val="41"/>
                <c:pt idx="0">
                  <c:v>34758</c:v>
                </c:pt>
                <c:pt idx="1">
                  <c:v>33865</c:v>
                </c:pt>
                <c:pt idx="2">
                  <c:v>33010</c:v>
                </c:pt>
                <c:pt idx="3">
                  <c:v>31932</c:v>
                </c:pt>
                <c:pt idx="4">
                  <c:v>31202</c:v>
                </c:pt>
                <c:pt idx="5">
                  <c:v>30039</c:v>
                </c:pt>
                <c:pt idx="6">
                  <c:v>29363</c:v>
                </c:pt>
                <c:pt idx="7">
                  <c:v>28588</c:v>
                </c:pt>
                <c:pt idx="8">
                  <c:v>28170</c:v>
                </c:pt>
                <c:pt idx="9">
                  <c:v>27219</c:v>
                </c:pt>
                <c:pt idx="10">
                  <c:v>27402</c:v>
                </c:pt>
                <c:pt idx="11">
                  <c:v>26995</c:v>
                </c:pt>
                <c:pt idx="12">
                  <c:v>26370</c:v>
                </c:pt>
                <c:pt idx="13">
                  <c:v>25882</c:v>
                </c:pt>
                <c:pt idx="14">
                  <c:v>23407</c:v>
                </c:pt>
                <c:pt idx="15">
                  <c:v>22908</c:v>
                </c:pt>
                <c:pt idx="16">
                  <c:v>22496</c:v>
                </c:pt>
                <c:pt idx="17" formatCode="General">
                  <c:v>22098</c:v>
                </c:pt>
                <c:pt idx="18" formatCode="General">
                  <c:v>21899</c:v>
                </c:pt>
                <c:pt idx="19" formatCode="General">
                  <c:v>21712</c:v>
                </c:pt>
                <c:pt idx="20" formatCode="General">
                  <c:v>21279</c:v>
                </c:pt>
                <c:pt idx="21" formatCode="General">
                  <c:v>21044.837961220033</c:v>
                </c:pt>
                <c:pt idx="22" formatCode="General">
                  <c:v>20690.674343938012</c:v>
                </c:pt>
                <c:pt idx="23" formatCode="General">
                  <c:v>20481.206662307664</c:v>
                </c:pt>
                <c:pt idx="24" formatCode="General">
                  <c:v>20132.908981152978</c:v>
                </c:pt>
                <c:pt idx="25" formatCode="General">
                  <c:v>19948.327183185436</c:v>
                </c:pt>
                <c:pt idx="26" formatCode="General">
                  <c:v>19607.376830322904</c:v>
                </c:pt>
                <c:pt idx="27" formatCode="General">
                  <c:v>19450.304932802232</c:v>
                </c:pt>
                <c:pt idx="28" formatCode="General">
                  <c:v>19110.413370914623</c:v>
                </c:pt>
                <c:pt idx="29" formatCode="General">
                  <c:v>18967.947131332781</c:v>
                </c:pt>
                <c:pt idx="30" formatCode="General">
                  <c:v>18628.045564856839</c:v>
                </c:pt>
                <c:pt idx="31" formatCode="General">
                  <c:v>18499.630364751829</c:v>
                </c:pt>
                <c:pt idx="32" formatCode="General">
                  <c:v>18152.043506247061</c:v>
                </c:pt>
                <c:pt idx="33" formatCode="General">
                  <c:v>18030.169422738421</c:v>
                </c:pt>
                <c:pt idx="34" formatCode="General">
                  <c:v>17674.408592245836</c:v>
                </c:pt>
                <c:pt idx="35" formatCode="General">
                  <c:v>17553.662358348563</c:v>
                </c:pt>
                <c:pt idx="36" formatCode="General">
                  <c:v>17186.273035667327</c:v>
                </c:pt>
                <c:pt idx="37" formatCode="General">
                  <c:v>17064.865087842834</c:v>
                </c:pt>
                <c:pt idx="38" formatCode="General">
                  <c:v>16687.685866847572</c:v>
                </c:pt>
                <c:pt idx="39" formatCode="General">
                  <c:v>16564.150039253476</c:v>
                </c:pt>
                <c:pt idx="40" formatCode="General">
                  <c:v>16176.758510877773</c:v>
                </c:pt>
              </c:numCache>
            </c:numRef>
          </c:val>
          <c:smooth val="0"/>
          <c:extLst>
            <c:ext xmlns:c16="http://schemas.microsoft.com/office/drawing/2014/chart" uri="{C3380CC4-5D6E-409C-BE32-E72D297353CC}">
              <c16:uniqueId val="{00000001-F491-48BC-BD4F-465F47525980}"/>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Data'!$C$470:$AQ$470</c:f>
              <c:numCache>
                <c:formatCode>#,##0</c:formatCode>
                <c:ptCount val="41"/>
                <c:pt idx="0">
                  <c:v>83719</c:v>
                </c:pt>
                <c:pt idx="1">
                  <c:v>82643</c:v>
                </c:pt>
                <c:pt idx="2">
                  <c:v>81841</c:v>
                </c:pt>
                <c:pt idx="3">
                  <c:v>80940</c:v>
                </c:pt>
                <c:pt idx="4">
                  <c:v>80533</c:v>
                </c:pt>
                <c:pt idx="5">
                  <c:v>79878</c:v>
                </c:pt>
                <c:pt idx="6">
                  <c:v>80022</c:v>
                </c:pt>
                <c:pt idx="7">
                  <c:v>81542</c:v>
                </c:pt>
                <c:pt idx="8">
                  <c:v>86040</c:v>
                </c:pt>
                <c:pt idx="9">
                  <c:v>92482</c:v>
                </c:pt>
                <c:pt idx="10">
                  <c:v>97965</c:v>
                </c:pt>
                <c:pt idx="11">
                  <c:v>100225</c:v>
                </c:pt>
                <c:pt idx="12">
                  <c:v>102221</c:v>
                </c:pt>
                <c:pt idx="13">
                  <c:v>104494</c:v>
                </c:pt>
                <c:pt idx="14">
                  <c:v>104974</c:v>
                </c:pt>
                <c:pt idx="15">
                  <c:v>106500</c:v>
                </c:pt>
                <c:pt idx="16">
                  <c:v>107901</c:v>
                </c:pt>
                <c:pt idx="17" formatCode="General">
                  <c:v>109569</c:v>
                </c:pt>
                <c:pt idx="18" formatCode="General">
                  <c:v>111087</c:v>
                </c:pt>
                <c:pt idx="19" formatCode="General">
                  <c:v>112314</c:v>
                </c:pt>
                <c:pt idx="20" formatCode="General">
                  <c:v>113322</c:v>
                </c:pt>
                <c:pt idx="21" formatCode="General">
                  <c:v>114211.17722556817</c:v>
                </c:pt>
                <c:pt idx="22" formatCode="General">
                  <c:v>114981.09763024317</c:v>
                </c:pt>
                <c:pt idx="23" formatCode="General">
                  <c:v>115868.00449155264</c:v>
                </c:pt>
                <c:pt idx="24" formatCode="General">
                  <c:v>116588.39717798041</c:v>
                </c:pt>
                <c:pt idx="25" formatCode="General">
                  <c:v>117441.77589069297</c:v>
                </c:pt>
                <c:pt idx="26" formatCode="General">
                  <c:v>118089.09169404526</c:v>
                </c:pt>
                <c:pt idx="27" formatCode="General">
                  <c:v>118880.92376636645</c:v>
                </c:pt>
                <c:pt idx="28" formatCode="General">
                  <c:v>119460.09571481921</c:v>
                </c:pt>
                <c:pt idx="29" formatCode="General">
                  <c:v>120199.39533765748</c:v>
                </c:pt>
                <c:pt idx="30" formatCode="General">
                  <c:v>120702.5590143593</c:v>
                </c:pt>
                <c:pt idx="31" formatCode="General">
                  <c:v>121375.85941596415</c:v>
                </c:pt>
                <c:pt idx="32" formatCode="General">
                  <c:v>121807.90599152142</c:v>
                </c:pt>
                <c:pt idx="33" formatCode="General">
                  <c:v>122410.47796992143</c:v>
                </c:pt>
                <c:pt idx="34" formatCode="General">
                  <c:v>122771.17933546561</c:v>
                </c:pt>
                <c:pt idx="35" formatCode="General">
                  <c:v>123334.37212358916</c:v>
                </c:pt>
                <c:pt idx="36" formatCode="General">
                  <c:v>123647.7968125909</c:v>
                </c:pt>
                <c:pt idx="37" formatCode="General">
                  <c:v>124167.48612993883</c:v>
                </c:pt>
                <c:pt idx="38" formatCode="General">
                  <c:v>124417.95567893474</c:v>
                </c:pt>
                <c:pt idx="39" formatCode="General">
                  <c:v>124880.22581794734</c:v>
                </c:pt>
                <c:pt idx="40" formatCode="General">
                  <c:v>125083.97939626896</c:v>
                </c:pt>
              </c:numCache>
            </c:numRef>
          </c:val>
          <c:smooth val="0"/>
          <c:extLst>
            <c:ext xmlns:c16="http://schemas.microsoft.com/office/drawing/2014/chart" uri="{C3380CC4-5D6E-409C-BE32-E72D297353CC}">
              <c16:uniqueId val="{00000002-F491-48BC-BD4F-465F47525980}"/>
            </c:ext>
          </c:extLst>
        </c:ser>
        <c:dLbls>
          <c:showLegendKey val="0"/>
          <c:showVal val="0"/>
          <c:showCatName val="0"/>
          <c:showSerName val="0"/>
          <c:showPercent val="0"/>
          <c:showBubbleSize val="0"/>
        </c:dLbls>
        <c:smooth val="0"/>
        <c:axId val="697102952"/>
        <c:axId val="697098248"/>
      </c:lineChart>
      <c:dateAx>
        <c:axId val="697102952"/>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7394540942928037"/>
              <c:y val="0.868787276341948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098248"/>
        <c:crosses val="autoZero"/>
        <c:auto val="1"/>
        <c:lblOffset val="100"/>
        <c:baseTimeUnit val="months"/>
        <c:majorUnit val="12"/>
        <c:majorTimeUnit val="months"/>
        <c:minorUnit val="12"/>
        <c:minorTimeUnit val="months"/>
      </c:dateAx>
      <c:valAx>
        <c:axId val="69709824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97102952"/>
        <c:crosses val="autoZero"/>
        <c:crossBetween val="midCat"/>
      </c:valAx>
      <c:spPr>
        <a:solidFill>
          <a:srgbClr val="C0C0C0"/>
        </a:solidFill>
        <a:ln w="12700">
          <a:solidFill>
            <a:srgbClr val="808080"/>
          </a:solidFill>
          <a:prstDash val="solid"/>
        </a:ln>
      </c:spPr>
    </c:plotArea>
    <c:legend>
      <c:legendPos val="b"/>
      <c:layout>
        <c:manualLayout>
          <c:xMode val="edge"/>
          <c:yMode val="edge"/>
          <c:x val="0.36352357320099254"/>
          <c:y val="0.94035785288270379"/>
          <c:w val="0.3362284180978618"/>
          <c:h val="4.5725646123260466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Major Pension Categories in Payment</a:t>
            </a:r>
          </a:p>
        </c:rich>
      </c:tx>
      <c:layout>
        <c:manualLayout>
          <c:xMode val="edge"/>
          <c:yMode val="edge"/>
          <c:x val="0.27406425838899245"/>
          <c:y val="2.9702920601060324E-2"/>
        </c:manualLayout>
      </c:layout>
      <c:overlay val="0"/>
      <c:spPr>
        <a:noFill/>
        <a:ln w="25400">
          <a:noFill/>
        </a:ln>
      </c:spPr>
    </c:title>
    <c:autoTitleDeleted val="0"/>
    <c:plotArea>
      <c:layout>
        <c:manualLayout>
          <c:layoutTarget val="inner"/>
          <c:xMode val="edge"/>
          <c:yMode val="edge"/>
          <c:x val="7.8877056837149614E-2"/>
          <c:y val="0.15049519501778602"/>
          <c:w val="0.88235351716133459"/>
          <c:h val="0.64554517862892424"/>
        </c:manualLayout>
      </c:layout>
      <c:lineChart>
        <c:grouping val="standard"/>
        <c:varyColors val="0"/>
        <c:ser>
          <c:idx val="1"/>
          <c:order val="0"/>
          <c:tx>
            <c:v>DPs</c:v>
          </c:tx>
          <c:spPr>
            <a:ln w="38100">
              <a:solidFill>
                <a:srgbClr val="0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Data'!$C$8:$AQ$8</c:f>
              <c:numCache>
                <c:formatCode>#,##0</c:formatCode>
                <c:ptCount val="41"/>
                <c:pt idx="0">
                  <c:v>29484</c:v>
                </c:pt>
                <c:pt idx="1">
                  <c:v>29074</c:v>
                </c:pt>
                <c:pt idx="2">
                  <c:v>28734</c:v>
                </c:pt>
                <c:pt idx="3">
                  <c:v>28471</c:v>
                </c:pt>
                <c:pt idx="4">
                  <c:v>28300</c:v>
                </c:pt>
                <c:pt idx="5">
                  <c:v>28005</c:v>
                </c:pt>
                <c:pt idx="6">
                  <c:v>27777</c:v>
                </c:pt>
                <c:pt idx="7">
                  <c:v>27641</c:v>
                </c:pt>
                <c:pt idx="8">
                  <c:v>27595</c:v>
                </c:pt>
                <c:pt idx="9">
                  <c:v>27668</c:v>
                </c:pt>
                <c:pt idx="10">
                  <c:v>27571</c:v>
                </c:pt>
                <c:pt idx="11">
                  <c:v>27566</c:v>
                </c:pt>
                <c:pt idx="12">
                  <c:v>27376</c:v>
                </c:pt>
                <c:pt idx="13">
                  <c:v>27123</c:v>
                </c:pt>
                <c:pt idx="14">
                  <c:v>27054</c:v>
                </c:pt>
                <c:pt idx="15">
                  <c:v>26953</c:v>
                </c:pt>
                <c:pt idx="16">
                  <c:v>26880</c:v>
                </c:pt>
                <c:pt idx="17" formatCode="General">
                  <c:v>27054</c:v>
                </c:pt>
                <c:pt idx="18" formatCode="General">
                  <c:v>26989</c:v>
                </c:pt>
                <c:pt idx="19" formatCode="General">
                  <c:v>26896</c:v>
                </c:pt>
                <c:pt idx="20" formatCode="General">
                  <c:v>26879</c:v>
                </c:pt>
                <c:pt idx="21" formatCode="General">
                  <c:v>26697.009747316384</c:v>
                </c:pt>
                <c:pt idx="22" formatCode="General">
                  <c:v>26521.431787261456</c:v>
                </c:pt>
                <c:pt idx="23" formatCode="General">
                  <c:v>26339.141780542159</c:v>
                </c:pt>
                <c:pt idx="24" formatCode="General">
                  <c:v>26160.03281357414</c:v>
                </c:pt>
                <c:pt idx="25" formatCode="General">
                  <c:v>25965.746480420283</c:v>
                </c:pt>
                <c:pt idx="26" formatCode="General">
                  <c:v>25770.966696944532</c:v>
                </c:pt>
                <c:pt idx="27" formatCode="General">
                  <c:v>25551.714200767205</c:v>
                </c:pt>
                <c:pt idx="28" formatCode="General">
                  <c:v>25336.509448597404</c:v>
                </c:pt>
                <c:pt idx="29" formatCode="General">
                  <c:v>25100.927328381749</c:v>
                </c:pt>
                <c:pt idx="30" formatCode="General">
                  <c:v>24864.717303879181</c:v>
                </c:pt>
                <c:pt idx="31" formatCode="General">
                  <c:v>24606.042536550522</c:v>
                </c:pt>
                <c:pt idx="32" formatCode="General">
                  <c:v>24350.410781317234</c:v>
                </c:pt>
                <c:pt idx="33" formatCode="General">
                  <c:v>24072.457205275932</c:v>
                </c:pt>
                <c:pt idx="34" formatCode="General">
                  <c:v>23799.800410451506</c:v>
                </c:pt>
                <c:pt idx="35" formatCode="General">
                  <c:v>23508.555819871359</c:v>
                </c:pt>
                <c:pt idx="36" formatCode="General">
                  <c:v>23218.83301902661</c:v>
                </c:pt>
                <c:pt idx="37" formatCode="General">
                  <c:v>22906.275685780987</c:v>
                </c:pt>
                <c:pt idx="38" formatCode="General">
                  <c:v>22607.757679977451</c:v>
                </c:pt>
                <c:pt idx="39" formatCode="General">
                  <c:v>22289.723608860604</c:v>
                </c:pt>
                <c:pt idx="40" formatCode="General">
                  <c:v>21976.059752822217</c:v>
                </c:pt>
              </c:numCache>
            </c:numRef>
          </c:val>
          <c:smooth val="0"/>
          <c:extLst>
            <c:ext xmlns:c16="http://schemas.microsoft.com/office/drawing/2014/chart" uri="{C3380CC4-5D6E-409C-BE32-E72D297353CC}">
              <c16:uniqueId val="{00000000-CC93-4D2A-AFD4-C5323704BB21}"/>
            </c:ext>
          </c:extLst>
        </c:ser>
        <c:ser>
          <c:idx val="2"/>
          <c:order val="1"/>
          <c:tx>
            <c:v>SPVs</c:v>
          </c:tx>
          <c:spPr>
            <a:ln w="38100">
              <a:solidFill>
                <a:srgbClr val="0000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Data'!$C$50:$AQ$50</c:f>
              <c:numCache>
                <c:formatCode>#,##0</c:formatCode>
                <c:ptCount val="41"/>
                <c:pt idx="0">
                  <c:v>17142</c:v>
                </c:pt>
                <c:pt idx="1">
                  <c:v>16705</c:v>
                </c:pt>
                <c:pt idx="2">
                  <c:v>16196</c:v>
                </c:pt>
                <c:pt idx="3">
                  <c:v>15297</c:v>
                </c:pt>
                <c:pt idx="4">
                  <c:v>14945</c:v>
                </c:pt>
                <c:pt idx="5">
                  <c:v>14563</c:v>
                </c:pt>
                <c:pt idx="6">
                  <c:v>14149</c:v>
                </c:pt>
                <c:pt idx="7">
                  <c:v>13787</c:v>
                </c:pt>
                <c:pt idx="8">
                  <c:v>13504</c:v>
                </c:pt>
                <c:pt idx="9">
                  <c:v>13120</c:v>
                </c:pt>
                <c:pt idx="10">
                  <c:v>12951</c:v>
                </c:pt>
                <c:pt idx="11">
                  <c:v>12685</c:v>
                </c:pt>
                <c:pt idx="12">
                  <c:v>12399</c:v>
                </c:pt>
                <c:pt idx="13">
                  <c:v>12167</c:v>
                </c:pt>
                <c:pt idx="14">
                  <c:v>11941</c:v>
                </c:pt>
                <c:pt idx="15">
                  <c:v>11668</c:v>
                </c:pt>
                <c:pt idx="16">
                  <c:v>11407</c:v>
                </c:pt>
                <c:pt idx="17" formatCode="General">
                  <c:v>11146</c:v>
                </c:pt>
                <c:pt idx="18" formatCode="General">
                  <c:v>10901</c:v>
                </c:pt>
                <c:pt idx="19" formatCode="General">
                  <c:v>10692</c:v>
                </c:pt>
                <c:pt idx="20" formatCode="General">
                  <c:v>10462</c:v>
                </c:pt>
                <c:pt idx="21" formatCode="General">
                  <c:v>10213.092123914135</c:v>
                </c:pt>
                <c:pt idx="22" formatCode="General">
                  <c:v>9968.1796986459412</c:v>
                </c:pt>
                <c:pt idx="23" formatCode="General">
                  <c:v>9713.1355592487962</c:v>
                </c:pt>
                <c:pt idx="24" formatCode="General">
                  <c:v>9472.4238484005</c:v>
                </c:pt>
                <c:pt idx="25" formatCode="General">
                  <c:v>9226.2201065359131</c:v>
                </c:pt>
                <c:pt idx="26" formatCode="General">
                  <c:v>8985.0353522233108</c:v>
                </c:pt>
                <c:pt idx="27" formatCode="General">
                  <c:v>8733.8623147135386</c:v>
                </c:pt>
                <c:pt idx="28" formatCode="General">
                  <c:v>8487.6483785669225</c:v>
                </c:pt>
                <c:pt idx="29" formatCode="General">
                  <c:v>8231.1295243000968</c:v>
                </c:pt>
                <c:pt idx="30" formatCode="General">
                  <c:v>7977.706619248549</c:v>
                </c:pt>
                <c:pt idx="31" formatCode="General">
                  <c:v>7716.6052307141981</c:v>
                </c:pt>
                <c:pt idx="32" formatCode="General">
                  <c:v>7464.9969589947723</c:v>
                </c:pt>
                <c:pt idx="33" formatCode="General">
                  <c:v>7208.9477502568998</c:v>
                </c:pt>
                <c:pt idx="34" formatCode="General">
                  <c:v>6961.0494130674788</c:v>
                </c:pt>
                <c:pt idx="35" formatCode="General">
                  <c:v>6706.320587000484</c:v>
                </c:pt>
                <c:pt idx="36" formatCode="General">
                  <c:v>6462.7867419885306</c:v>
                </c:pt>
                <c:pt idx="37" formatCode="General">
                  <c:v>6215.6563580501752</c:v>
                </c:pt>
                <c:pt idx="38" formatCode="General">
                  <c:v>5993.7511494240371</c:v>
                </c:pt>
                <c:pt idx="39" formatCode="General">
                  <c:v>5775.2859114226922</c:v>
                </c:pt>
                <c:pt idx="40" formatCode="General">
                  <c:v>5568.7137188122097</c:v>
                </c:pt>
              </c:numCache>
            </c:numRef>
          </c:val>
          <c:smooth val="0"/>
          <c:extLst>
            <c:ext xmlns:c16="http://schemas.microsoft.com/office/drawing/2014/chart" uri="{C3380CC4-5D6E-409C-BE32-E72D297353CC}">
              <c16:uniqueId val="{00000001-CC93-4D2A-AFD4-C5323704BB21}"/>
            </c:ext>
          </c:extLst>
        </c:ser>
        <c:ser>
          <c:idx val="3"/>
          <c:order val="2"/>
          <c:tx>
            <c:v>SPDs</c:v>
          </c:tx>
          <c:spPr>
            <a:ln w="38100">
              <a:solidFill>
                <a:srgbClr val="FF99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Data'!$C$176:$AO$176</c:f>
              <c:numCache>
                <c:formatCode>#,##0</c:formatCode>
                <c:ptCount val="39"/>
                <c:pt idx="0">
                  <c:v>14900</c:v>
                </c:pt>
                <c:pt idx="1">
                  <c:v>14509</c:v>
                </c:pt>
                <c:pt idx="2">
                  <c:v>14105</c:v>
                </c:pt>
                <c:pt idx="3">
                  <c:v>13341</c:v>
                </c:pt>
                <c:pt idx="4">
                  <c:v>12957</c:v>
                </c:pt>
                <c:pt idx="5">
                  <c:v>12631</c:v>
                </c:pt>
                <c:pt idx="6">
                  <c:v>12282</c:v>
                </c:pt>
                <c:pt idx="7">
                  <c:v>11991</c:v>
                </c:pt>
                <c:pt idx="8">
                  <c:v>11715</c:v>
                </c:pt>
                <c:pt idx="9">
                  <c:v>11436</c:v>
                </c:pt>
                <c:pt idx="10">
                  <c:v>11244</c:v>
                </c:pt>
                <c:pt idx="11">
                  <c:v>11047</c:v>
                </c:pt>
                <c:pt idx="12">
                  <c:v>10768</c:v>
                </c:pt>
                <c:pt idx="13">
                  <c:v>10519</c:v>
                </c:pt>
                <c:pt idx="14">
                  <c:v>10293</c:v>
                </c:pt>
                <c:pt idx="15">
                  <c:v>10029</c:v>
                </c:pt>
                <c:pt idx="16">
                  <c:v>9733</c:v>
                </c:pt>
                <c:pt idx="17" formatCode="General">
                  <c:v>9488</c:v>
                </c:pt>
                <c:pt idx="18" formatCode="General">
                  <c:v>9212</c:v>
                </c:pt>
                <c:pt idx="19" formatCode="General">
                  <c:v>8965</c:v>
                </c:pt>
                <c:pt idx="20" formatCode="General">
                  <c:v>8673</c:v>
                </c:pt>
                <c:pt idx="21" formatCode="General">
                  <c:v>8380.6156661935966</c:v>
                </c:pt>
                <c:pt idx="22" formatCode="General">
                  <c:v>8105.1915857712274</c:v>
                </c:pt>
                <c:pt idx="23" formatCode="General">
                  <c:v>7820.9851777393023</c:v>
                </c:pt>
                <c:pt idx="24" formatCode="General">
                  <c:v>7555.4652460193529</c:v>
                </c:pt>
                <c:pt idx="25" formatCode="General">
                  <c:v>7287.8677614941735</c:v>
                </c:pt>
                <c:pt idx="26" formatCode="General">
                  <c:v>7034.633625231957</c:v>
                </c:pt>
                <c:pt idx="27" formatCode="General">
                  <c:v>6775.2723759686714</c:v>
                </c:pt>
                <c:pt idx="28" formatCode="General">
                  <c:v>6529.803986936281</c:v>
                </c:pt>
                <c:pt idx="29" formatCode="General">
                  <c:v>6281.2438028053612</c:v>
                </c:pt>
                <c:pt idx="30" formatCode="General">
                  <c:v>6050.1371123265371</c:v>
                </c:pt>
                <c:pt idx="31" formatCode="General">
                  <c:v>5816.2771402874914</c:v>
                </c:pt>
                <c:pt idx="32" formatCode="General">
                  <c:v>5596.9373857889532</c:v>
                </c:pt>
                <c:pt idx="33" formatCode="General">
                  <c:v>5374.7982922627962</c:v>
                </c:pt>
                <c:pt idx="34" formatCode="General">
                  <c:v>5168.2123279562074</c:v>
                </c:pt>
                <c:pt idx="35" formatCode="General">
                  <c:v>4958.5838252100066</c:v>
                </c:pt>
                <c:pt idx="36" formatCode="General">
                  <c:v>4765.2425681823288</c:v>
                </c:pt>
                <c:pt idx="37" formatCode="General">
                  <c:v>4570.7360517617553</c:v>
                </c:pt>
                <c:pt idx="38" formatCode="General">
                  <c:v>4386.6764318712949</c:v>
                </c:pt>
              </c:numCache>
            </c:numRef>
          </c:val>
          <c:smooth val="0"/>
          <c:extLst>
            <c:ext xmlns:c16="http://schemas.microsoft.com/office/drawing/2014/chart" uri="{C3380CC4-5D6E-409C-BE32-E72D297353CC}">
              <c16:uniqueId val="{00000002-CC93-4D2A-AFD4-C5323704BB21}"/>
            </c:ext>
          </c:extLst>
        </c:ser>
        <c:ser>
          <c:idx val="4"/>
          <c:order val="3"/>
          <c:tx>
            <c:v>WWs</c:v>
          </c:tx>
          <c:spPr>
            <a:ln w="38100">
              <a:solidFill>
                <a:srgbClr val="8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Data'!$C$197:$AQ$197</c:f>
              <c:numCache>
                <c:formatCode>#,##0</c:formatCode>
                <c:ptCount val="41"/>
                <c:pt idx="0">
                  <c:v>16304</c:v>
                </c:pt>
                <c:pt idx="1">
                  <c:v>15813</c:v>
                </c:pt>
                <c:pt idx="2">
                  <c:v>15314</c:v>
                </c:pt>
                <c:pt idx="3">
                  <c:v>14799</c:v>
                </c:pt>
                <c:pt idx="4">
                  <c:v>14325</c:v>
                </c:pt>
                <c:pt idx="5">
                  <c:v>13812</c:v>
                </c:pt>
                <c:pt idx="6">
                  <c:v>13364</c:v>
                </c:pt>
                <c:pt idx="7">
                  <c:v>12914</c:v>
                </c:pt>
                <c:pt idx="8">
                  <c:v>12424</c:v>
                </c:pt>
                <c:pt idx="9">
                  <c:v>11937</c:v>
                </c:pt>
                <c:pt idx="10">
                  <c:v>11552</c:v>
                </c:pt>
                <c:pt idx="11">
                  <c:v>11150</c:v>
                </c:pt>
                <c:pt idx="12">
                  <c:v>10711</c:v>
                </c:pt>
                <c:pt idx="13">
                  <c:v>10295</c:v>
                </c:pt>
                <c:pt idx="14">
                  <c:v>9930</c:v>
                </c:pt>
                <c:pt idx="15">
                  <c:v>9544</c:v>
                </c:pt>
                <c:pt idx="16">
                  <c:v>9199</c:v>
                </c:pt>
                <c:pt idx="17" formatCode="General">
                  <c:v>8905</c:v>
                </c:pt>
                <c:pt idx="18" formatCode="General">
                  <c:v>8600</c:v>
                </c:pt>
                <c:pt idx="19" formatCode="General">
                  <c:v>8305</c:v>
                </c:pt>
                <c:pt idx="20" formatCode="General">
                  <c:v>8090</c:v>
                </c:pt>
                <c:pt idx="21" formatCode="General">
                  <c:v>7853.4317963885769</c:v>
                </c:pt>
                <c:pt idx="22" formatCode="General">
                  <c:v>7659.9536448362487</c:v>
                </c:pt>
                <c:pt idx="23" formatCode="General">
                  <c:v>7459.469405091214</c:v>
                </c:pt>
                <c:pt idx="24" formatCode="General">
                  <c:v>7300.9235682476401</c:v>
                </c:pt>
                <c:pt idx="25" formatCode="General">
                  <c:v>7132.2254034167345</c:v>
                </c:pt>
                <c:pt idx="26" formatCode="General">
                  <c:v>6999.1737391220586</c:v>
                </c:pt>
                <c:pt idx="27" formatCode="General">
                  <c:v>6857.8252318944787</c:v>
                </c:pt>
                <c:pt idx="28" formatCode="General">
                  <c:v>6747.6860724840508</c:v>
                </c:pt>
                <c:pt idx="29" formatCode="General">
                  <c:v>6628.0815227567364</c:v>
                </c:pt>
                <c:pt idx="30" formatCode="General">
                  <c:v>6533.5464024117173</c:v>
                </c:pt>
                <c:pt idx="31" formatCode="General">
                  <c:v>6426.2659362805489</c:v>
                </c:pt>
                <c:pt idx="32" formatCode="General">
                  <c:v>6341.0378000547689</c:v>
                </c:pt>
                <c:pt idx="33" formatCode="General">
                  <c:v>6242.6660351714108</c:v>
                </c:pt>
                <c:pt idx="34" formatCode="General">
                  <c:v>6159.908220646148</c:v>
                </c:pt>
                <c:pt idx="35" formatCode="General">
                  <c:v>6061.915317323057</c:v>
                </c:pt>
                <c:pt idx="36" formatCode="General">
                  <c:v>5978.3442684401616</c:v>
                </c:pt>
                <c:pt idx="37" formatCode="General">
                  <c:v>5878.8171808883326</c:v>
                </c:pt>
                <c:pt idx="38" formatCode="General">
                  <c:v>5792.8080959322242</c:v>
                </c:pt>
                <c:pt idx="39" formatCode="General">
                  <c:v>5691.2816363627344</c:v>
                </c:pt>
                <c:pt idx="40" formatCode="General">
                  <c:v>5601.5493669269035</c:v>
                </c:pt>
              </c:numCache>
            </c:numRef>
          </c:val>
          <c:smooth val="0"/>
          <c:extLst>
            <c:ext xmlns:c16="http://schemas.microsoft.com/office/drawing/2014/chart" uri="{C3380CC4-5D6E-409C-BE32-E72D297353CC}">
              <c16:uniqueId val="{00000003-CC93-4D2A-AFD4-C5323704BB21}"/>
            </c:ext>
          </c:extLst>
        </c:ser>
        <c:ser>
          <c:idx val="5"/>
          <c:order val="4"/>
          <c:tx>
            <c:v>ISS</c:v>
          </c:tx>
          <c:spPr>
            <a:ln w="38100">
              <a:solidFill>
                <a:srgbClr val="CC99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Data'!$C$575:$AQ$575</c:f>
              <c:numCache>
                <c:formatCode>#,##0</c:formatCode>
                <c:ptCount val="41"/>
                <c:pt idx="0">
                  <c:v>12727</c:v>
                </c:pt>
                <c:pt idx="1">
                  <c:v>12350</c:v>
                </c:pt>
                <c:pt idx="2">
                  <c:v>11935</c:v>
                </c:pt>
                <c:pt idx="3">
                  <c:v>11343</c:v>
                </c:pt>
                <c:pt idx="4">
                  <c:v>10923</c:v>
                </c:pt>
                <c:pt idx="5">
                  <c:v>10513</c:v>
                </c:pt>
                <c:pt idx="6">
                  <c:v>10126</c:v>
                </c:pt>
                <c:pt idx="7">
                  <c:v>9745</c:v>
                </c:pt>
                <c:pt idx="8">
                  <c:v>9326</c:v>
                </c:pt>
                <c:pt idx="9">
                  <c:v>8929</c:v>
                </c:pt>
                <c:pt idx="10">
                  <c:v>8590</c:v>
                </c:pt>
                <c:pt idx="11">
                  <c:v>8239</c:v>
                </c:pt>
                <c:pt idx="12">
                  <c:v>7872</c:v>
                </c:pt>
                <c:pt idx="13">
                  <c:v>7580</c:v>
                </c:pt>
                <c:pt idx="14">
                  <c:v>7274</c:v>
                </c:pt>
                <c:pt idx="15">
                  <c:v>6982</c:v>
                </c:pt>
                <c:pt idx="16">
                  <c:v>6661</c:v>
                </c:pt>
                <c:pt idx="17" formatCode="General">
                  <c:v>6399</c:v>
                </c:pt>
                <c:pt idx="18" formatCode="General">
                  <c:v>6107</c:v>
                </c:pt>
                <c:pt idx="19" formatCode="General">
                  <c:v>5894</c:v>
                </c:pt>
                <c:pt idx="20" formatCode="General">
                  <c:v>5678</c:v>
                </c:pt>
                <c:pt idx="21" formatCode="General">
                  <c:v>5485.9640541662275</c:v>
                </c:pt>
                <c:pt idx="22" formatCode="General">
                  <c:v>5324.8227289376755</c:v>
                </c:pt>
                <c:pt idx="23" formatCode="General">
                  <c:v>5158.4746237418594</c:v>
                </c:pt>
                <c:pt idx="24" formatCode="General">
                  <c:v>5025.829888435851</c:v>
                </c:pt>
                <c:pt idx="25" formatCode="General">
                  <c:v>4886.4146098164592</c:v>
                </c:pt>
                <c:pt idx="26" formatCode="General">
                  <c:v>4772.4410576219161</c:v>
                </c:pt>
                <c:pt idx="27" formatCode="General">
                  <c:v>4650.7136329760488</c:v>
                </c:pt>
                <c:pt idx="28" formatCode="General">
                  <c:v>4550.145595782802</c:v>
                </c:pt>
                <c:pt idx="29" formatCode="General">
                  <c:v>4441.6439616159969</c:v>
                </c:pt>
                <c:pt idx="30" formatCode="General">
                  <c:v>4349.7442425558847</c:v>
                </c:pt>
                <c:pt idx="31" formatCode="General">
                  <c:v>4248.8858058387659</c:v>
                </c:pt>
                <c:pt idx="32" formatCode="General">
                  <c:v>4163.6148333346755</c:v>
                </c:pt>
                <c:pt idx="33" formatCode="General">
                  <c:v>4067.4296673452504</c:v>
                </c:pt>
                <c:pt idx="34" formatCode="General">
                  <c:v>3984.4567189256159</c:v>
                </c:pt>
                <c:pt idx="35" formatCode="General">
                  <c:v>3891.0789579155107</c:v>
                </c:pt>
                <c:pt idx="36" formatCode="General">
                  <c:v>3807.3679661567439</c:v>
                </c:pt>
                <c:pt idx="37" formatCode="General">
                  <c:v>3711.999701638736</c:v>
                </c:pt>
                <c:pt idx="38" formatCode="General">
                  <c:v>3627.7640013784671</c:v>
                </c:pt>
                <c:pt idx="39" formatCode="General">
                  <c:v>3534.3247011737899</c:v>
                </c:pt>
                <c:pt idx="40" formatCode="General">
                  <c:v>3449.7348214213789</c:v>
                </c:pt>
              </c:numCache>
            </c:numRef>
          </c:val>
          <c:smooth val="0"/>
          <c:extLst>
            <c:ext xmlns:c16="http://schemas.microsoft.com/office/drawing/2014/chart" uri="{C3380CC4-5D6E-409C-BE32-E72D297353CC}">
              <c16:uniqueId val="{00000004-CC93-4D2A-AFD4-C5323704BB21}"/>
            </c:ext>
          </c:extLst>
        </c:ser>
        <c:dLbls>
          <c:showLegendKey val="0"/>
          <c:showVal val="0"/>
          <c:showCatName val="0"/>
          <c:showSerName val="0"/>
          <c:showPercent val="0"/>
          <c:showBubbleSize val="0"/>
        </c:dLbls>
        <c:smooth val="0"/>
        <c:axId val="697099816"/>
        <c:axId val="697099424"/>
      </c:lineChart>
      <c:dateAx>
        <c:axId val="697099816"/>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AU"/>
                  <a:t>Year at June</a:t>
                </a:r>
              </a:p>
            </c:rich>
          </c:tx>
          <c:layout>
            <c:manualLayout>
              <c:xMode val="edge"/>
              <c:yMode val="edge"/>
              <c:x val="0.47058851505396482"/>
              <c:y val="0.87920883395551641"/>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099424"/>
        <c:crosses val="autoZero"/>
        <c:auto val="1"/>
        <c:lblOffset val="100"/>
        <c:baseTimeUnit val="months"/>
        <c:majorUnit val="12"/>
        <c:majorTimeUnit val="months"/>
        <c:minorUnit val="12"/>
        <c:minorTimeUnit val="months"/>
      </c:dateAx>
      <c:valAx>
        <c:axId val="69709942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7099816"/>
        <c:crosses val="autoZero"/>
        <c:crossBetween val="midCat"/>
      </c:valAx>
      <c:spPr>
        <a:solidFill>
          <a:srgbClr val="C0C0C0"/>
        </a:solidFill>
        <a:ln w="12700">
          <a:solidFill>
            <a:srgbClr val="808080"/>
          </a:solidFill>
          <a:prstDash val="solid"/>
        </a:ln>
      </c:spPr>
    </c:plotArea>
    <c:legend>
      <c:legendPos val="b"/>
      <c:layout>
        <c:manualLayout>
          <c:xMode val="edge"/>
          <c:yMode val="edge"/>
          <c:x val="0.3342248300502641"/>
          <c:y val="0.94653553763946829"/>
          <c:w val="0.37032117304702711"/>
          <c:h val="3.9603894134747075E-2"/>
        </c:manualLayout>
      </c:layout>
      <c:overlay val="0"/>
      <c:spPr>
        <a:solidFill>
          <a:srgbClr val="FFFFFF"/>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Income Support &amp; Disabilty Compensation</a:t>
            </a:r>
          </a:p>
        </c:rich>
      </c:tx>
      <c:layout>
        <c:manualLayout>
          <c:xMode val="edge"/>
          <c:yMode val="edge"/>
          <c:x val="0.24294492058271586"/>
          <c:y val="2.982107355864811E-2"/>
        </c:manualLayout>
      </c:layout>
      <c:overlay val="0"/>
      <c:spPr>
        <a:noFill/>
        <a:ln w="25400">
          <a:noFill/>
        </a:ln>
      </c:spPr>
    </c:title>
    <c:autoTitleDeleted val="0"/>
    <c:plotArea>
      <c:layout>
        <c:manualLayout>
          <c:layoutTarget val="inner"/>
          <c:xMode val="edge"/>
          <c:yMode val="edge"/>
          <c:x val="8.8343558282208592E-2"/>
          <c:y val="0.15705765407554673"/>
          <c:w val="0.87607361963190189"/>
          <c:h val="0.62823061630218691"/>
        </c:manualLayout>
      </c:layout>
      <c:lineChart>
        <c:grouping val="standard"/>
        <c:varyColors val="0"/>
        <c:ser>
          <c:idx val="0"/>
          <c:order val="0"/>
          <c:tx>
            <c:v>Income Support</c:v>
          </c:tx>
          <c:spPr>
            <a:ln w="38100">
              <a:solidFill>
                <a:srgbClr val="8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Data'!$C$659:$AQ$659</c:f>
              <c:numCache>
                <c:formatCode>#,##0</c:formatCode>
                <c:ptCount val="41"/>
                <c:pt idx="0">
                  <c:v>50921</c:v>
                </c:pt>
                <c:pt idx="1">
                  <c:v>49663</c:v>
                </c:pt>
                <c:pt idx="2">
                  <c:v>48383</c:v>
                </c:pt>
                <c:pt idx="3">
                  <c:v>46864</c:v>
                </c:pt>
                <c:pt idx="4">
                  <c:v>45703</c:v>
                </c:pt>
                <c:pt idx="5">
                  <c:v>43901</c:v>
                </c:pt>
                <c:pt idx="6">
                  <c:v>42771</c:v>
                </c:pt>
                <c:pt idx="7">
                  <c:v>41945</c:v>
                </c:pt>
                <c:pt idx="8">
                  <c:v>41161</c:v>
                </c:pt>
                <c:pt idx="9">
                  <c:v>40100</c:v>
                </c:pt>
                <c:pt idx="10">
                  <c:v>39507</c:v>
                </c:pt>
                <c:pt idx="11">
                  <c:v>38754</c:v>
                </c:pt>
                <c:pt idx="12">
                  <c:v>37830</c:v>
                </c:pt>
                <c:pt idx="13">
                  <c:v>37008</c:v>
                </c:pt>
                <c:pt idx="14">
                  <c:v>31821</c:v>
                </c:pt>
                <c:pt idx="15">
                  <c:v>31039</c:v>
                </c:pt>
                <c:pt idx="16">
                  <c:v>30223</c:v>
                </c:pt>
                <c:pt idx="17" formatCode="General">
                  <c:v>29455</c:v>
                </c:pt>
                <c:pt idx="18" formatCode="General">
                  <c:v>28633</c:v>
                </c:pt>
                <c:pt idx="19" formatCode="General">
                  <c:v>28007</c:v>
                </c:pt>
                <c:pt idx="20" formatCode="General">
                  <c:v>27286</c:v>
                </c:pt>
                <c:pt idx="21" formatCode="General">
                  <c:v>26553.796723237625</c:v>
                </c:pt>
                <c:pt idx="22" formatCode="General">
                  <c:v>25877.344647316895</c:v>
                </c:pt>
                <c:pt idx="23" formatCode="General">
                  <c:v>25177.377994938655</c:v>
                </c:pt>
                <c:pt idx="24" formatCode="General">
                  <c:v>24546.342047065322</c:v>
                </c:pt>
                <c:pt idx="25" formatCode="General">
                  <c:v>23901.665155314633</c:v>
                </c:pt>
                <c:pt idx="26" formatCode="General">
                  <c:v>23308.992058392651</c:v>
                </c:pt>
                <c:pt idx="27" formatCode="General">
                  <c:v>22689.93357378053</c:v>
                </c:pt>
                <c:pt idx="28" formatCode="General">
                  <c:v>22108.491766638486</c:v>
                </c:pt>
                <c:pt idx="29" formatCode="General">
                  <c:v>21503.624345150663</c:v>
                </c:pt>
                <c:pt idx="30" formatCode="General">
                  <c:v>20936.668958903043</c:v>
                </c:pt>
                <c:pt idx="31" formatCode="General">
                  <c:v>20346.459069483164</c:v>
                </c:pt>
                <c:pt idx="32" formatCode="General">
                  <c:v>19798.593526507047</c:v>
                </c:pt>
                <c:pt idx="33" formatCode="General">
                  <c:v>19229.518351777489</c:v>
                </c:pt>
                <c:pt idx="34" formatCode="General">
                  <c:v>18696.27823197233</c:v>
                </c:pt>
                <c:pt idx="35" formatCode="General">
                  <c:v>18138.605072844897</c:v>
                </c:pt>
                <c:pt idx="36" formatCode="General">
                  <c:v>17616.76014769822</c:v>
                </c:pt>
                <c:pt idx="37" formatCode="General">
                  <c:v>17074.256712101153</c:v>
                </c:pt>
                <c:pt idx="38" formatCode="General">
                  <c:v>16581.068075760104</c:v>
                </c:pt>
                <c:pt idx="39" formatCode="General">
                  <c:v>16074.610715550936</c:v>
                </c:pt>
                <c:pt idx="40" formatCode="General">
                  <c:v>15601.328441271486</c:v>
                </c:pt>
              </c:numCache>
            </c:numRef>
          </c:val>
          <c:smooth val="0"/>
          <c:extLst>
            <c:ext xmlns:c16="http://schemas.microsoft.com/office/drawing/2014/chart" uri="{C3380CC4-5D6E-409C-BE32-E72D297353CC}">
              <c16:uniqueId val="{00000000-E405-49EC-A6A6-03DB35BD79ED}"/>
            </c:ext>
          </c:extLst>
        </c:ser>
        <c:ser>
          <c:idx val="1"/>
          <c:order val="1"/>
          <c:tx>
            <c:v>Disability Compensation</c:v>
          </c:tx>
          <c:spPr>
            <a:ln w="38100">
              <a:solidFill>
                <a:srgbClr val="339966"/>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Data'!$C$680:$AQ$680</c:f>
              <c:numCache>
                <c:formatCode>#,##0</c:formatCode>
                <c:ptCount val="41"/>
                <c:pt idx="0">
                  <c:v>45764</c:v>
                </c:pt>
                <c:pt idx="1">
                  <c:v>44868</c:v>
                </c:pt>
                <c:pt idx="2">
                  <c:v>44033</c:v>
                </c:pt>
                <c:pt idx="3">
                  <c:v>43262</c:v>
                </c:pt>
                <c:pt idx="4">
                  <c:v>42608</c:v>
                </c:pt>
                <c:pt idx="5">
                  <c:v>41809</c:v>
                </c:pt>
                <c:pt idx="6">
                  <c:v>41137</c:v>
                </c:pt>
                <c:pt idx="7">
                  <c:v>40563</c:v>
                </c:pt>
                <c:pt idx="8">
                  <c:v>40032</c:v>
                </c:pt>
                <c:pt idx="9">
                  <c:v>39620</c:v>
                </c:pt>
                <c:pt idx="10">
                  <c:v>39140</c:v>
                </c:pt>
                <c:pt idx="11">
                  <c:v>38742</c:v>
                </c:pt>
                <c:pt idx="12">
                  <c:v>38120</c:v>
                </c:pt>
                <c:pt idx="13">
                  <c:v>37456</c:v>
                </c:pt>
                <c:pt idx="14">
                  <c:v>37027</c:v>
                </c:pt>
                <c:pt idx="15">
                  <c:v>36538</c:v>
                </c:pt>
                <c:pt idx="16">
                  <c:v>36125</c:v>
                </c:pt>
                <c:pt idx="17" formatCode="General">
                  <c:v>36001</c:v>
                </c:pt>
                <c:pt idx="18" formatCode="General">
                  <c:v>35636</c:v>
                </c:pt>
                <c:pt idx="19" formatCode="General">
                  <c:v>35246</c:v>
                </c:pt>
                <c:pt idx="20" formatCode="General">
                  <c:v>35012</c:v>
                </c:pt>
                <c:pt idx="21" formatCode="General">
                  <c:v>34592.998246219489</c:v>
                </c:pt>
                <c:pt idx="22" formatCode="General">
                  <c:v>34223.790090164977</c:v>
                </c:pt>
                <c:pt idx="23" formatCode="General">
                  <c:v>33840.995369505283</c:v>
                </c:pt>
                <c:pt idx="24" formatCode="General">
                  <c:v>33501.687559128666</c:v>
                </c:pt>
                <c:pt idx="25" formatCode="General">
                  <c:v>33137.044783127756</c:v>
                </c:pt>
                <c:pt idx="26" formatCode="General">
                  <c:v>32808.16044299052</c:v>
                </c:pt>
                <c:pt idx="27" formatCode="General">
                  <c:v>32446.507087541333</c:v>
                </c:pt>
                <c:pt idx="28" formatCode="General">
                  <c:v>32119.689593128682</c:v>
                </c:pt>
                <c:pt idx="29" formatCode="General">
                  <c:v>31763.220091063329</c:v>
                </c:pt>
                <c:pt idx="30" formatCode="General">
                  <c:v>31430.299954904189</c:v>
                </c:pt>
                <c:pt idx="31" formatCode="General">
                  <c:v>31061.953334739708</c:v>
                </c:pt>
                <c:pt idx="32" formatCode="General">
                  <c:v>30718.231999057505</c:v>
                </c:pt>
                <c:pt idx="33" formatCode="General">
                  <c:v>30338.79872631434</c:v>
                </c:pt>
                <c:pt idx="34" formatCode="General">
                  <c:v>29980.147010183493</c:v>
                </c:pt>
                <c:pt idx="35" formatCode="General">
                  <c:v>29587.728145563815</c:v>
                </c:pt>
                <c:pt idx="36" formatCode="General">
                  <c:v>29211.957037370412</c:v>
                </c:pt>
                <c:pt idx="37" formatCode="General">
                  <c:v>28797.658872970696</c:v>
                </c:pt>
                <c:pt idx="38" formatCode="General">
                  <c:v>28410.318475729662</c:v>
                </c:pt>
                <c:pt idx="39" formatCode="General">
                  <c:v>27987.897265759635</c:v>
                </c:pt>
                <c:pt idx="40" formatCode="General">
                  <c:v>27581.986256298613</c:v>
                </c:pt>
              </c:numCache>
            </c:numRef>
          </c:val>
          <c:smooth val="0"/>
          <c:extLst>
            <c:ext xmlns:c16="http://schemas.microsoft.com/office/drawing/2014/chart" uri="{C3380CC4-5D6E-409C-BE32-E72D297353CC}">
              <c16:uniqueId val="{00000001-E405-49EC-A6A6-03DB35BD79ED}"/>
            </c:ext>
          </c:extLst>
        </c:ser>
        <c:dLbls>
          <c:showLegendKey val="0"/>
          <c:showVal val="0"/>
          <c:showCatName val="0"/>
          <c:showSerName val="0"/>
          <c:showPercent val="0"/>
          <c:showBubbleSize val="0"/>
        </c:dLbls>
        <c:smooth val="0"/>
        <c:axId val="697101384"/>
        <c:axId val="697102168"/>
      </c:lineChart>
      <c:dateAx>
        <c:axId val="697101384"/>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6993854269444818"/>
              <c:y val="0.868787276341948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102168"/>
        <c:crosses val="autoZero"/>
        <c:auto val="1"/>
        <c:lblOffset val="100"/>
        <c:baseTimeUnit val="months"/>
        <c:majorUnit val="12"/>
        <c:majorTimeUnit val="months"/>
        <c:minorUnit val="12"/>
        <c:minorTimeUnit val="months"/>
      </c:dateAx>
      <c:valAx>
        <c:axId val="69710216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97101384"/>
        <c:crosses val="autoZero"/>
        <c:crossBetween val="midCat"/>
      </c:valAx>
      <c:spPr>
        <a:solidFill>
          <a:srgbClr val="C0C0C0"/>
        </a:solidFill>
        <a:ln w="12700">
          <a:solidFill>
            <a:srgbClr val="808080"/>
          </a:solidFill>
          <a:prstDash val="solid"/>
        </a:ln>
      </c:spPr>
    </c:plotArea>
    <c:legend>
      <c:legendPos val="b"/>
      <c:layout>
        <c:manualLayout>
          <c:xMode val="edge"/>
          <c:yMode val="edge"/>
          <c:x val="0.32883437481862676"/>
          <c:y val="0.94035785288270379"/>
          <c:w val="0.39386510347140269"/>
          <c:h val="4.5725646123260466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Gold &amp; White Cards</a:t>
            </a:r>
          </a:p>
        </c:rich>
      </c:tx>
      <c:layout>
        <c:manualLayout>
          <c:xMode val="edge"/>
          <c:yMode val="edge"/>
          <c:x val="0.36546228331628039"/>
          <c:y val="2.982107355864811E-2"/>
        </c:manualLayout>
      </c:layout>
      <c:overlay val="0"/>
      <c:spPr>
        <a:noFill/>
        <a:ln w="25400">
          <a:noFill/>
        </a:ln>
      </c:spPr>
    </c:title>
    <c:autoTitleDeleted val="0"/>
    <c:plotArea>
      <c:layout>
        <c:manualLayout>
          <c:layoutTarget val="inner"/>
          <c:xMode val="edge"/>
          <c:yMode val="edge"/>
          <c:x val="7.8982700309964224E-2"/>
          <c:y val="0.15109343936381708"/>
          <c:w val="0.88219660176722747"/>
          <c:h val="0.64214711729622265"/>
        </c:manualLayout>
      </c:layout>
      <c:lineChart>
        <c:grouping val="standard"/>
        <c:varyColors val="0"/>
        <c:ser>
          <c:idx val="0"/>
          <c:order val="0"/>
          <c:tx>
            <c:v>Gold</c:v>
          </c:tx>
          <c:spPr>
            <a:ln w="38100">
              <a:solidFill>
                <a:srgbClr val="FFCC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Data'!$C$491:$AQ$491</c:f>
              <c:numCache>
                <c:formatCode>#,##0</c:formatCode>
                <c:ptCount val="41"/>
                <c:pt idx="0">
                  <c:v>38253</c:v>
                </c:pt>
                <c:pt idx="1">
                  <c:v>37506</c:v>
                </c:pt>
                <c:pt idx="2">
                  <c:v>36740</c:v>
                </c:pt>
                <c:pt idx="3">
                  <c:v>36020</c:v>
                </c:pt>
                <c:pt idx="4">
                  <c:v>35479</c:v>
                </c:pt>
                <c:pt idx="5">
                  <c:v>35005</c:v>
                </c:pt>
                <c:pt idx="6">
                  <c:v>34602</c:v>
                </c:pt>
                <c:pt idx="7">
                  <c:v>34240</c:v>
                </c:pt>
                <c:pt idx="8">
                  <c:v>33973</c:v>
                </c:pt>
                <c:pt idx="9">
                  <c:v>33667</c:v>
                </c:pt>
                <c:pt idx="10">
                  <c:v>33625</c:v>
                </c:pt>
                <c:pt idx="11">
                  <c:v>33517</c:v>
                </c:pt>
                <c:pt idx="12">
                  <c:v>33226</c:v>
                </c:pt>
                <c:pt idx="13">
                  <c:v>33263</c:v>
                </c:pt>
                <c:pt idx="14">
                  <c:v>33162</c:v>
                </c:pt>
                <c:pt idx="15">
                  <c:v>33188</c:v>
                </c:pt>
                <c:pt idx="16">
                  <c:v>33415</c:v>
                </c:pt>
                <c:pt idx="17" formatCode="General">
                  <c:v>34005</c:v>
                </c:pt>
                <c:pt idx="18" formatCode="General">
                  <c:v>34553</c:v>
                </c:pt>
                <c:pt idx="19" formatCode="General">
                  <c:v>35207</c:v>
                </c:pt>
                <c:pt idx="20" formatCode="General">
                  <c:v>36422</c:v>
                </c:pt>
                <c:pt idx="21" formatCode="General">
                  <c:v>36885.137847015234</c:v>
                </c:pt>
                <c:pt idx="22" formatCode="General">
                  <c:v>37407.287617508424</c:v>
                </c:pt>
                <c:pt idx="23" formatCode="General">
                  <c:v>37954.999257875534</c:v>
                </c:pt>
                <c:pt idx="24" formatCode="General">
                  <c:v>38571.42624230159</c:v>
                </c:pt>
                <c:pt idx="25" formatCode="General">
                  <c:v>39192.136887012297</c:v>
                </c:pt>
                <c:pt idx="26" formatCode="General">
                  <c:v>39843.029727521149</c:v>
                </c:pt>
                <c:pt idx="27" formatCode="General">
                  <c:v>40478.417495082846</c:v>
                </c:pt>
                <c:pt idx="28" formatCode="General">
                  <c:v>41135.394292592173</c:v>
                </c:pt>
                <c:pt idx="29" formatCode="General">
                  <c:v>41760.004590025135</c:v>
                </c:pt>
                <c:pt idx="30" formatCode="General">
                  <c:v>42391.562872518814</c:v>
                </c:pt>
                <c:pt idx="31" formatCode="General">
                  <c:v>43002.822318743994</c:v>
                </c:pt>
                <c:pt idx="32" formatCode="General">
                  <c:v>43618.870310240702</c:v>
                </c:pt>
                <c:pt idx="33" formatCode="General">
                  <c:v>44211.555294226266</c:v>
                </c:pt>
                <c:pt idx="34" formatCode="General">
                  <c:v>44807.3016594972</c:v>
                </c:pt>
                <c:pt idx="35" formatCode="General">
                  <c:v>45383.631913059398</c:v>
                </c:pt>
                <c:pt idx="36" formatCode="General">
                  <c:v>45968.590824484178</c:v>
                </c:pt>
                <c:pt idx="37" formatCode="General">
                  <c:v>46536.520589020452</c:v>
                </c:pt>
                <c:pt idx="38" formatCode="General">
                  <c:v>47093.833518396401</c:v>
                </c:pt>
                <c:pt idx="39" formatCode="General">
                  <c:v>47627.905099992124</c:v>
                </c:pt>
                <c:pt idx="40" formatCode="General">
                  <c:v>48159.160911012921</c:v>
                </c:pt>
              </c:numCache>
            </c:numRef>
          </c:val>
          <c:smooth val="0"/>
          <c:extLst>
            <c:ext xmlns:c16="http://schemas.microsoft.com/office/drawing/2014/chart" uri="{C3380CC4-5D6E-409C-BE32-E72D297353CC}">
              <c16:uniqueId val="{00000000-DD65-417B-A243-421DA5E92329}"/>
            </c:ext>
          </c:extLst>
        </c:ser>
        <c:ser>
          <c:idx val="1"/>
          <c:order val="1"/>
          <c:tx>
            <c:v>White</c:v>
          </c:tx>
          <c:spPr>
            <a:ln w="38100">
              <a:solidFill>
                <a:srgbClr val="FFFF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Data'!$C$512:$AQ$512</c:f>
              <c:numCache>
                <c:formatCode>#,##0</c:formatCode>
                <c:ptCount val="41"/>
                <c:pt idx="0">
                  <c:v>17682</c:v>
                </c:pt>
                <c:pt idx="1">
                  <c:v>17971</c:v>
                </c:pt>
                <c:pt idx="2">
                  <c:v>18268</c:v>
                </c:pt>
                <c:pt idx="3">
                  <c:v>18848</c:v>
                </c:pt>
                <c:pt idx="4">
                  <c:v>19346</c:v>
                </c:pt>
                <c:pt idx="5">
                  <c:v>19964</c:v>
                </c:pt>
                <c:pt idx="6">
                  <c:v>21055</c:v>
                </c:pt>
                <c:pt idx="7">
                  <c:v>23535</c:v>
                </c:pt>
                <c:pt idx="8">
                  <c:v>29015</c:v>
                </c:pt>
                <c:pt idx="9">
                  <c:v>37146</c:v>
                </c:pt>
                <c:pt idx="10">
                  <c:v>43339</c:v>
                </c:pt>
                <c:pt idx="11">
                  <c:v>46165</c:v>
                </c:pt>
                <c:pt idx="12">
                  <c:v>49044</c:v>
                </c:pt>
                <c:pt idx="13">
                  <c:v>51742</c:v>
                </c:pt>
                <c:pt idx="14">
                  <c:v>54647</c:v>
                </c:pt>
                <c:pt idx="15">
                  <c:v>56482</c:v>
                </c:pt>
                <c:pt idx="16">
                  <c:v>57886</c:v>
                </c:pt>
                <c:pt idx="17" formatCode="General">
                  <c:v>59201</c:v>
                </c:pt>
                <c:pt idx="18" formatCode="General">
                  <c:v>60175</c:v>
                </c:pt>
                <c:pt idx="19" formatCode="General">
                  <c:v>60782</c:v>
                </c:pt>
                <c:pt idx="20" formatCode="General">
                  <c:v>60889</c:v>
                </c:pt>
                <c:pt idx="21" formatCode="General">
                  <c:v>61445.028602920727</c:v>
                </c:pt>
                <c:pt idx="22" formatCode="General">
                  <c:v>61960.462750020379</c:v>
                </c:pt>
                <c:pt idx="23" formatCode="General">
                  <c:v>62419.936425558772</c:v>
                </c:pt>
                <c:pt idx="24" formatCode="General">
                  <c:v>62811.795870945156</c:v>
                </c:pt>
                <c:pt idx="25" formatCode="General">
                  <c:v>63168.266795835269</c:v>
                </c:pt>
                <c:pt idx="26" formatCode="General">
                  <c:v>63463.715467116148</c:v>
                </c:pt>
                <c:pt idx="27" formatCode="General">
                  <c:v>63735.409360108482</c:v>
                </c:pt>
                <c:pt idx="28" formatCode="General">
                  <c:v>63971.697125712155</c:v>
                </c:pt>
                <c:pt idx="29" formatCode="General">
                  <c:v>64201.097297049186</c:v>
                </c:pt>
                <c:pt idx="30" formatCode="General">
                  <c:v>64396.779802526784</c:v>
                </c:pt>
                <c:pt idx="31" formatCode="General">
                  <c:v>64570.190784868704</c:v>
                </c:pt>
                <c:pt idx="32" formatCode="General">
                  <c:v>64720.478060005509</c:v>
                </c:pt>
                <c:pt idx="33" formatCode="General">
                  <c:v>64837.563458089317</c:v>
                </c:pt>
                <c:pt idx="34" formatCode="General">
                  <c:v>64944.494267288937</c:v>
                </c:pt>
                <c:pt idx="35" formatCode="General">
                  <c:v>65036.568428045073</c:v>
                </c:pt>
                <c:pt idx="36" formatCode="General">
                  <c:v>65113.221312111578</c:v>
                </c:pt>
                <c:pt idx="37" formatCode="General">
                  <c:v>65163.333121382471</c:v>
                </c:pt>
                <c:pt idx="38" formatCode="General">
                  <c:v>65205.160390268276</c:v>
                </c:pt>
                <c:pt idx="39" formatCode="General">
                  <c:v>65225.457354877872</c:v>
                </c:pt>
                <c:pt idx="40" formatCode="General">
                  <c:v>65246.023289580786</c:v>
                </c:pt>
              </c:numCache>
            </c:numRef>
          </c:val>
          <c:smooth val="0"/>
          <c:extLst>
            <c:ext xmlns:c16="http://schemas.microsoft.com/office/drawing/2014/chart" uri="{C3380CC4-5D6E-409C-BE32-E72D297353CC}">
              <c16:uniqueId val="{00000001-DD65-417B-A243-421DA5E92329}"/>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Data'!$C$533:$AQ$533</c:f>
              <c:numCache>
                <c:formatCode>#,##0</c:formatCode>
                <c:ptCount val="41"/>
                <c:pt idx="0">
                  <c:v>55935</c:v>
                </c:pt>
                <c:pt idx="1">
                  <c:v>55477</c:v>
                </c:pt>
                <c:pt idx="2">
                  <c:v>55008</c:v>
                </c:pt>
                <c:pt idx="3">
                  <c:v>54868</c:v>
                </c:pt>
                <c:pt idx="4">
                  <c:v>54825</c:v>
                </c:pt>
                <c:pt idx="5">
                  <c:v>54969</c:v>
                </c:pt>
                <c:pt idx="6">
                  <c:v>55657</c:v>
                </c:pt>
                <c:pt idx="7">
                  <c:v>57775</c:v>
                </c:pt>
                <c:pt idx="8">
                  <c:v>62988</c:v>
                </c:pt>
                <c:pt idx="9">
                  <c:v>70813</c:v>
                </c:pt>
                <c:pt idx="10">
                  <c:v>76964</c:v>
                </c:pt>
                <c:pt idx="11">
                  <c:v>79682</c:v>
                </c:pt>
                <c:pt idx="12">
                  <c:v>82270</c:v>
                </c:pt>
                <c:pt idx="13">
                  <c:v>85005</c:v>
                </c:pt>
                <c:pt idx="14">
                  <c:v>87809</c:v>
                </c:pt>
                <c:pt idx="15">
                  <c:v>89670</c:v>
                </c:pt>
                <c:pt idx="16">
                  <c:v>91301</c:v>
                </c:pt>
                <c:pt idx="17">
                  <c:v>93206</c:v>
                </c:pt>
                <c:pt idx="18">
                  <c:v>94728</c:v>
                </c:pt>
                <c:pt idx="19">
                  <c:v>95989</c:v>
                </c:pt>
                <c:pt idx="20">
                  <c:v>97311</c:v>
                </c:pt>
                <c:pt idx="21">
                  <c:v>98330.166449935961</c:v>
                </c:pt>
                <c:pt idx="22">
                  <c:v>99367.750367528803</c:v>
                </c:pt>
                <c:pt idx="23">
                  <c:v>100374.93568343431</c:v>
                </c:pt>
                <c:pt idx="24">
                  <c:v>101383.22211324674</c:v>
                </c:pt>
                <c:pt idx="25">
                  <c:v>102360.40368284757</c:v>
                </c:pt>
                <c:pt idx="26">
                  <c:v>103306.7451946373</c:v>
                </c:pt>
                <c:pt idx="27">
                  <c:v>104213.82685519132</c:v>
                </c:pt>
                <c:pt idx="28">
                  <c:v>105107.09141830434</c:v>
                </c:pt>
                <c:pt idx="29">
                  <c:v>105961.10188707433</c:v>
                </c:pt>
                <c:pt idx="30">
                  <c:v>106788.3426750456</c:v>
                </c:pt>
                <c:pt idx="31">
                  <c:v>107573.0131036127</c:v>
                </c:pt>
                <c:pt idx="32">
                  <c:v>108339.34837024621</c:v>
                </c:pt>
                <c:pt idx="33">
                  <c:v>109049.11875231558</c:v>
                </c:pt>
                <c:pt idx="34">
                  <c:v>109751.79592678614</c:v>
                </c:pt>
                <c:pt idx="35">
                  <c:v>110420.20034110447</c:v>
                </c:pt>
                <c:pt idx="36">
                  <c:v>111081.81213659575</c:v>
                </c:pt>
                <c:pt idx="37">
                  <c:v>111699.85371040292</c:v>
                </c:pt>
                <c:pt idx="38">
                  <c:v>112298.99390866468</c:v>
                </c:pt>
                <c:pt idx="39">
                  <c:v>112853.36245486999</c:v>
                </c:pt>
                <c:pt idx="40">
                  <c:v>113405.18420059371</c:v>
                </c:pt>
              </c:numCache>
            </c:numRef>
          </c:val>
          <c:smooth val="0"/>
          <c:extLst>
            <c:ext xmlns:c16="http://schemas.microsoft.com/office/drawing/2014/chart" uri="{C3380CC4-5D6E-409C-BE32-E72D297353CC}">
              <c16:uniqueId val="{00000002-DD65-417B-A243-421DA5E92329}"/>
            </c:ext>
          </c:extLst>
        </c:ser>
        <c:dLbls>
          <c:showLegendKey val="0"/>
          <c:showVal val="0"/>
          <c:showCatName val="0"/>
          <c:showSerName val="0"/>
          <c:showPercent val="0"/>
          <c:showBubbleSize val="0"/>
        </c:dLbls>
        <c:smooth val="0"/>
        <c:axId val="697868888"/>
        <c:axId val="697866928"/>
      </c:lineChart>
      <c:dateAx>
        <c:axId val="697868888"/>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AU"/>
                  <a:t>Year at June</a:t>
                </a:r>
              </a:p>
            </c:rich>
          </c:tx>
          <c:layout>
            <c:manualLayout>
              <c:xMode val="edge"/>
              <c:yMode val="edge"/>
              <c:x val="0.46318667793644436"/>
              <c:y val="0.87673956262425445"/>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866928"/>
        <c:crosses val="autoZero"/>
        <c:auto val="1"/>
        <c:lblOffset val="100"/>
        <c:baseTimeUnit val="months"/>
        <c:majorUnit val="12"/>
        <c:majorTimeUnit val="months"/>
        <c:minorUnit val="12"/>
        <c:minorTimeUnit val="months"/>
      </c:dateAx>
      <c:valAx>
        <c:axId val="69786692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7868888"/>
        <c:crosses val="autoZero"/>
        <c:crossBetween val="midCat"/>
      </c:valAx>
      <c:spPr>
        <a:solidFill>
          <a:srgbClr val="C0C0C0"/>
        </a:solidFill>
        <a:ln w="12700">
          <a:solidFill>
            <a:srgbClr val="808080"/>
          </a:solidFill>
          <a:prstDash val="solid"/>
        </a:ln>
      </c:spPr>
    </c:plotArea>
    <c:legend>
      <c:legendPos val="b"/>
      <c:layout>
        <c:manualLayout>
          <c:xMode val="edge"/>
          <c:yMode val="edge"/>
          <c:x val="0.40562302593531741"/>
          <c:y val="0.94632206759443338"/>
          <c:w val="0.22891599567003273"/>
          <c:h val="3.9761431411530768E-2"/>
        </c:manualLayout>
      </c:layout>
      <c:overlay val="0"/>
      <c:spPr>
        <a:solidFill>
          <a:srgbClr val="C0C0C0"/>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Veterans &amp; Dependants</a:t>
            </a:r>
          </a:p>
        </c:rich>
      </c:tx>
      <c:layout>
        <c:manualLayout>
          <c:xMode val="edge"/>
          <c:yMode val="edge"/>
          <c:x val="0.3416151676692587"/>
          <c:y val="2.982107355864811E-2"/>
        </c:manualLayout>
      </c:layout>
      <c:overlay val="0"/>
      <c:spPr>
        <a:noFill/>
        <a:ln w="25400">
          <a:noFill/>
        </a:ln>
      </c:spPr>
    </c:title>
    <c:autoTitleDeleted val="0"/>
    <c:plotArea>
      <c:layout>
        <c:manualLayout>
          <c:layoutTarget val="inner"/>
          <c:xMode val="edge"/>
          <c:yMode val="edge"/>
          <c:x val="8.3229864148549201E-2"/>
          <c:y val="0.15506958250497019"/>
          <c:w val="0.88074587584061759"/>
          <c:h val="0.63419483101391649"/>
        </c:manualLayout>
      </c:layout>
      <c:lineChart>
        <c:grouping val="standard"/>
        <c:varyColors val="0"/>
        <c:ser>
          <c:idx val="0"/>
          <c:order val="0"/>
          <c:tx>
            <c:v>Veterans</c:v>
          </c:tx>
          <c:spPr>
            <a:ln w="38100">
              <a:solidFill>
                <a:srgbClr val="0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Data'!$C$156:$AQ$156</c:f>
              <c:numCache>
                <c:formatCode>#,##0</c:formatCode>
                <c:ptCount val="41"/>
                <c:pt idx="0">
                  <c:v>12940</c:v>
                </c:pt>
                <c:pt idx="1">
                  <c:v>12720</c:v>
                </c:pt>
                <c:pt idx="2">
                  <c:v>12524</c:v>
                </c:pt>
                <c:pt idx="3">
                  <c:v>12284</c:v>
                </c:pt>
                <c:pt idx="4">
                  <c:v>12148</c:v>
                </c:pt>
                <c:pt idx="5">
                  <c:v>12087</c:v>
                </c:pt>
                <c:pt idx="6">
                  <c:v>12100</c:v>
                </c:pt>
                <c:pt idx="7">
                  <c:v>12263</c:v>
                </c:pt>
                <c:pt idx="8">
                  <c:v>13225</c:v>
                </c:pt>
                <c:pt idx="9">
                  <c:v>14770</c:v>
                </c:pt>
                <c:pt idx="10">
                  <c:v>16559</c:v>
                </c:pt>
                <c:pt idx="11">
                  <c:v>17057</c:v>
                </c:pt>
                <c:pt idx="12">
                  <c:v>17568</c:v>
                </c:pt>
                <c:pt idx="13">
                  <c:v>18124</c:v>
                </c:pt>
                <c:pt idx="14">
                  <c:v>18697</c:v>
                </c:pt>
                <c:pt idx="15">
                  <c:v>19080</c:v>
                </c:pt>
                <c:pt idx="16">
                  <c:v>19399</c:v>
                </c:pt>
                <c:pt idx="17" formatCode="General">
                  <c:v>19806</c:v>
                </c:pt>
                <c:pt idx="18" formatCode="General">
                  <c:v>20103</c:v>
                </c:pt>
                <c:pt idx="19" formatCode="General">
                  <c:v>20381</c:v>
                </c:pt>
                <c:pt idx="20" formatCode="General">
                  <c:v>20582</c:v>
                </c:pt>
                <c:pt idx="21" formatCode="General">
                  <c:v>20790.721126945005</c:v>
                </c:pt>
                <c:pt idx="22" formatCode="General">
                  <c:v>21025.896361456889</c:v>
                </c:pt>
                <c:pt idx="23" formatCode="General">
                  <c:v>21252.780806793206</c:v>
                </c:pt>
                <c:pt idx="24" formatCode="General">
                  <c:v>21468.021155516202</c:v>
                </c:pt>
                <c:pt idx="25" formatCode="General">
                  <c:v>21665.379543681796</c:v>
                </c:pt>
                <c:pt idx="26" formatCode="General">
                  <c:v>21855.445723816698</c:v>
                </c:pt>
                <c:pt idx="27" formatCode="General">
                  <c:v>22030.555127850446</c:v>
                </c:pt>
                <c:pt idx="28" formatCode="General">
                  <c:v>22199.886209118238</c:v>
                </c:pt>
                <c:pt idx="29" formatCode="General">
                  <c:v>22345.440325927128</c:v>
                </c:pt>
                <c:pt idx="30" formatCode="General">
                  <c:v>22496.111994540566</c:v>
                </c:pt>
                <c:pt idx="31" formatCode="General">
                  <c:v>22633.376487480415</c:v>
                </c:pt>
                <c:pt idx="32" formatCode="General">
                  <c:v>22770.344082534099</c:v>
                </c:pt>
                <c:pt idx="33" formatCode="General">
                  <c:v>22890.861431991369</c:v>
                </c:pt>
                <c:pt idx="34" formatCode="General">
                  <c:v>23006.084287659865</c:v>
                </c:pt>
                <c:pt idx="35" formatCode="General">
                  <c:v>23105.920999131675</c:v>
                </c:pt>
                <c:pt idx="36" formatCode="General">
                  <c:v>23202.420425637814</c:v>
                </c:pt>
                <c:pt idx="37" formatCode="General">
                  <c:v>23291.487722762933</c:v>
                </c:pt>
                <c:pt idx="38" formatCode="General">
                  <c:v>23380.388400975433</c:v>
                </c:pt>
                <c:pt idx="39" formatCode="General">
                  <c:v>23459.041271698556</c:v>
                </c:pt>
                <c:pt idx="40" formatCode="General">
                  <c:v>23543.100774636529</c:v>
                </c:pt>
              </c:numCache>
            </c:numRef>
          </c:val>
          <c:smooth val="0"/>
          <c:extLst>
            <c:ext xmlns:c16="http://schemas.microsoft.com/office/drawing/2014/chart" uri="{C3380CC4-5D6E-409C-BE32-E72D297353CC}">
              <c16:uniqueId val="{00000000-52F9-4487-B071-FF6AE94E60ED}"/>
            </c:ext>
          </c:extLst>
        </c:ser>
        <c:ser>
          <c:idx val="1"/>
          <c:order val="1"/>
          <c:tx>
            <c:v>Dependants</c:v>
          </c:tx>
          <c:spPr>
            <a:ln w="38100">
              <a:solidFill>
                <a:srgbClr val="FF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Data'!$C$429:$AQ$429</c:f>
              <c:numCache>
                <c:formatCode>#,##0</c:formatCode>
                <c:ptCount val="41"/>
                <c:pt idx="0">
                  <c:v>12635</c:v>
                </c:pt>
                <c:pt idx="1">
                  <c:v>12204</c:v>
                </c:pt>
                <c:pt idx="2">
                  <c:v>11769</c:v>
                </c:pt>
                <c:pt idx="3">
                  <c:v>11260</c:v>
                </c:pt>
                <c:pt idx="4">
                  <c:v>10904</c:v>
                </c:pt>
                <c:pt idx="5">
                  <c:v>10352</c:v>
                </c:pt>
                <c:pt idx="6">
                  <c:v>10033</c:v>
                </c:pt>
                <c:pt idx="7">
                  <c:v>9639</c:v>
                </c:pt>
                <c:pt idx="8">
                  <c:v>9266</c:v>
                </c:pt>
                <c:pt idx="9">
                  <c:v>8869</c:v>
                </c:pt>
                <c:pt idx="10">
                  <c:v>8679</c:v>
                </c:pt>
                <c:pt idx="11">
                  <c:v>8421</c:v>
                </c:pt>
                <c:pt idx="12">
                  <c:v>8063</c:v>
                </c:pt>
                <c:pt idx="13">
                  <c:v>7729</c:v>
                </c:pt>
                <c:pt idx="14">
                  <c:v>7180</c:v>
                </c:pt>
                <c:pt idx="15">
                  <c:v>6889</c:v>
                </c:pt>
                <c:pt idx="16">
                  <c:v>6592</c:v>
                </c:pt>
                <c:pt idx="17" formatCode="General">
                  <c:v>6387</c:v>
                </c:pt>
                <c:pt idx="18" formatCode="General">
                  <c:v>6208</c:v>
                </c:pt>
                <c:pt idx="19" formatCode="General">
                  <c:v>6003</c:v>
                </c:pt>
                <c:pt idx="20" formatCode="General">
                  <c:v>5807</c:v>
                </c:pt>
                <c:pt idx="21" formatCode="General">
                  <c:v>5626.5763812757186</c:v>
                </c:pt>
                <c:pt idx="22" formatCode="General">
                  <c:v>5451.7786455819587</c:v>
                </c:pt>
                <c:pt idx="23" formatCode="General">
                  <c:v>5295.1662408313496</c:v>
                </c:pt>
                <c:pt idx="24" formatCode="General">
                  <c:v>5142.1412383794677</c:v>
                </c:pt>
                <c:pt idx="25" formatCode="General">
                  <c:v>5006.5433605853741</c:v>
                </c:pt>
                <c:pt idx="26" formatCode="General">
                  <c:v>4868.3806483862063</c:v>
                </c:pt>
                <c:pt idx="27" formatCode="General">
                  <c:v>4751.6697521287351</c:v>
                </c:pt>
                <c:pt idx="28" formatCode="General">
                  <c:v>4626.5258726859456</c:v>
                </c:pt>
                <c:pt idx="29" formatCode="General">
                  <c:v>4522.0672145575409</c:v>
                </c:pt>
                <c:pt idx="30" formatCode="General">
                  <c:v>4407.4822610682213</c:v>
                </c:pt>
                <c:pt idx="31" formatCode="General">
                  <c:v>4315.2778658562938</c:v>
                </c:pt>
                <c:pt idx="32" formatCode="General">
                  <c:v>4207.9637010043461</c:v>
                </c:pt>
                <c:pt idx="33" formatCode="General">
                  <c:v>4124.9646406809761</c:v>
                </c:pt>
                <c:pt idx="34" formatCode="General">
                  <c:v>4021.7481065615348</c:v>
                </c:pt>
                <c:pt idx="35" formatCode="General">
                  <c:v>3941.7769572508942</c:v>
                </c:pt>
                <c:pt idx="36" formatCode="General">
                  <c:v>3839.7011996405831</c:v>
                </c:pt>
                <c:pt idx="37" formatCode="General">
                  <c:v>3761.6303124940396</c:v>
                </c:pt>
                <c:pt idx="38" formatCode="General">
                  <c:v>3660.8025475532063</c:v>
                </c:pt>
                <c:pt idx="39" formatCode="General">
                  <c:v>3584.643043422263</c:v>
                </c:pt>
                <c:pt idx="40" formatCode="General">
                  <c:v>3485.3188362566448</c:v>
                </c:pt>
              </c:numCache>
            </c:numRef>
          </c:val>
          <c:smooth val="0"/>
          <c:extLst>
            <c:ext xmlns:c16="http://schemas.microsoft.com/office/drawing/2014/chart" uri="{C3380CC4-5D6E-409C-BE32-E72D297353CC}">
              <c16:uniqueId val="{00000001-52F9-4487-B071-FF6AE94E60ED}"/>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Data'!$C$471:$AQ$471</c:f>
              <c:numCache>
                <c:formatCode>#,##0</c:formatCode>
                <c:ptCount val="41"/>
                <c:pt idx="0">
                  <c:v>25463</c:v>
                </c:pt>
                <c:pt idx="1">
                  <c:v>24821</c:v>
                </c:pt>
                <c:pt idx="2">
                  <c:v>24202</c:v>
                </c:pt>
                <c:pt idx="3">
                  <c:v>23465</c:v>
                </c:pt>
                <c:pt idx="4">
                  <c:v>22974</c:v>
                </c:pt>
                <c:pt idx="5">
                  <c:v>22365</c:v>
                </c:pt>
                <c:pt idx="6">
                  <c:v>22063</c:v>
                </c:pt>
                <c:pt idx="7">
                  <c:v>21829</c:v>
                </c:pt>
                <c:pt idx="8">
                  <c:v>22421</c:v>
                </c:pt>
                <c:pt idx="9">
                  <c:v>23649</c:v>
                </c:pt>
                <c:pt idx="10">
                  <c:v>25152</c:v>
                </c:pt>
                <c:pt idx="11">
                  <c:v>25391</c:v>
                </c:pt>
                <c:pt idx="12">
                  <c:v>25549</c:v>
                </c:pt>
                <c:pt idx="13">
                  <c:v>25767</c:v>
                </c:pt>
                <c:pt idx="14">
                  <c:v>25805</c:v>
                </c:pt>
                <c:pt idx="15">
                  <c:v>25893</c:v>
                </c:pt>
                <c:pt idx="16">
                  <c:v>25917</c:v>
                </c:pt>
                <c:pt idx="17" formatCode="General">
                  <c:v>26119</c:v>
                </c:pt>
                <c:pt idx="18" formatCode="General">
                  <c:v>26239</c:v>
                </c:pt>
                <c:pt idx="19" formatCode="General">
                  <c:v>26310</c:v>
                </c:pt>
                <c:pt idx="20" formatCode="General">
                  <c:v>26313</c:v>
                </c:pt>
                <c:pt idx="21" formatCode="General">
                  <c:v>26340.755687030865</c:v>
                </c:pt>
                <c:pt idx="22" formatCode="General">
                  <c:v>26399.800096671028</c:v>
                </c:pt>
                <c:pt idx="23" formatCode="General">
                  <c:v>26468.823542968301</c:v>
                </c:pt>
                <c:pt idx="24" formatCode="General">
                  <c:v>26529.934985573727</c:v>
                </c:pt>
                <c:pt idx="25" formatCode="General">
                  <c:v>26590.891515568692</c:v>
                </c:pt>
                <c:pt idx="26" formatCode="General">
                  <c:v>26641.811379644805</c:v>
                </c:pt>
                <c:pt idx="27" formatCode="General">
                  <c:v>26699.481797867727</c:v>
                </c:pt>
                <c:pt idx="28" formatCode="General">
                  <c:v>26742.67647174482</c:v>
                </c:pt>
                <c:pt idx="29" formatCode="General">
                  <c:v>26783.151823538461</c:v>
                </c:pt>
                <c:pt idx="30" formatCode="General">
                  <c:v>26818.183982773564</c:v>
                </c:pt>
                <c:pt idx="31" formatCode="General">
                  <c:v>26862.256066885358</c:v>
                </c:pt>
                <c:pt idx="32" formatCode="General">
                  <c:v>26891.058494902583</c:v>
                </c:pt>
                <c:pt idx="33" formatCode="General">
                  <c:v>26927.811167663061</c:v>
                </c:pt>
                <c:pt idx="34" formatCode="General">
                  <c:v>26939.24760607089</c:v>
                </c:pt>
                <c:pt idx="35" formatCode="General">
                  <c:v>26958.904375245664</c:v>
                </c:pt>
                <c:pt idx="36" formatCode="General">
                  <c:v>26953.226638348624</c:v>
                </c:pt>
                <c:pt idx="37" formatCode="General">
                  <c:v>26964.504903028541</c:v>
                </c:pt>
                <c:pt idx="38" formatCode="General">
                  <c:v>26953.009693206575</c:v>
                </c:pt>
                <c:pt idx="39" formatCode="General">
                  <c:v>26956.257441688689</c:v>
                </c:pt>
                <c:pt idx="40" formatCode="General">
                  <c:v>26941.40805900273</c:v>
                </c:pt>
              </c:numCache>
            </c:numRef>
          </c:val>
          <c:smooth val="0"/>
          <c:extLst>
            <c:ext xmlns:c16="http://schemas.microsoft.com/office/drawing/2014/chart" uri="{C3380CC4-5D6E-409C-BE32-E72D297353CC}">
              <c16:uniqueId val="{00000002-52F9-4487-B071-FF6AE94E60ED}"/>
            </c:ext>
          </c:extLst>
        </c:ser>
        <c:dLbls>
          <c:showLegendKey val="0"/>
          <c:showVal val="0"/>
          <c:showCatName val="0"/>
          <c:showSerName val="0"/>
          <c:showPercent val="0"/>
          <c:showBubbleSize val="0"/>
        </c:dLbls>
        <c:smooth val="0"/>
        <c:axId val="697870456"/>
        <c:axId val="697867712"/>
      </c:lineChart>
      <c:dateAx>
        <c:axId val="69787045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AU"/>
                  <a:t>Year at June</a:t>
                </a:r>
              </a:p>
            </c:rich>
          </c:tx>
          <c:layout>
            <c:manualLayout>
              <c:xMode val="edge"/>
              <c:yMode val="edge"/>
              <c:x val="0.47080771425310963"/>
              <c:y val="0.8727634194831014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867712"/>
        <c:crosses val="autoZero"/>
        <c:auto val="1"/>
        <c:lblOffset val="100"/>
        <c:baseTimeUnit val="months"/>
        <c:majorUnit val="12"/>
        <c:majorTimeUnit val="months"/>
        <c:minorUnit val="12"/>
        <c:minorTimeUnit val="months"/>
      </c:dateAx>
      <c:valAx>
        <c:axId val="69786771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97870456"/>
        <c:crosses val="autoZero"/>
        <c:crossBetween val="midCat"/>
        <c:majorUnit val="10000"/>
        <c:minorUnit val="10000"/>
      </c:valAx>
      <c:spPr>
        <a:solidFill>
          <a:srgbClr val="C0C0C0"/>
        </a:solidFill>
        <a:ln w="12700">
          <a:solidFill>
            <a:srgbClr val="808080"/>
          </a:solidFill>
          <a:prstDash val="solid"/>
        </a:ln>
      </c:spPr>
    </c:plotArea>
    <c:legend>
      <c:legendPos val="b"/>
      <c:layout>
        <c:manualLayout>
          <c:xMode val="edge"/>
          <c:yMode val="edge"/>
          <c:x val="0.36770212419099785"/>
          <c:y val="0.94234592445328036"/>
          <c:w val="0.31180150307298543"/>
          <c:h val="4.37375745526839E-2"/>
        </c:manualLayout>
      </c:layout>
      <c:overlay val="0"/>
      <c:spPr>
        <a:solidFill>
          <a:srgbClr val="FFFFFF"/>
        </a:solidFill>
        <a:ln w="25400">
          <a:noFill/>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Major Pension Categories in Payment</a:t>
            </a:r>
          </a:p>
        </c:rich>
      </c:tx>
      <c:layout>
        <c:manualLayout>
          <c:xMode val="edge"/>
          <c:yMode val="edge"/>
          <c:x val="0.27406413949105735"/>
          <c:y val="2.976190476190476E-2"/>
        </c:manualLayout>
      </c:layout>
      <c:overlay val="0"/>
      <c:spPr>
        <a:noFill/>
        <a:ln w="25400">
          <a:noFill/>
        </a:ln>
      </c:spPr>
    </c:title>
    <c:autoTitleDeleted val="0"/>
    <c:plotArea>
      <c:layout>
        <c:manualLayout>
          <c:layoutTarget val="inner"/>
          <c:xMode val="edge"/>
          <c:yMode val="edge"/>
          <c:x val="7.8877056837149614E-2"/>
          <c:y val="0.15079394297561496"/>
          <c:w val="0.88235351716133459"/>
          <c:h val="0.64484251930361658"/>
        </c:manualLayout>
      </c:layout>
      <c:lineChart>
        <c:grouping val="standard"/>
        <c:varyColors val="0"/>
        <c:ser>
          <c:idx val="1"/>
          <c:order val="0"/>
          <c:tx>
            <c:v>DPs</c:v>
          </c:tx>
          <c:spPr>
            <a:ln w="38100">
              <a:solidFill>
                <a:srgbClr val="0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Data'!$C$9:$AQ$9</c:f>
              <c:numCache>
                <c:formatCode>#,##0</c:formatCode>
                <c:ptCount val="41"/>
                <c:pt idx="0">
                  <c:v>6866</c:v>
                </c:pt>
                <c:pt idx="1">
                  <c:v>6723</c:v>
                </c:pt>
                <c:pt idx="2">
                  <c:v>6577</c:v>
                </c:pt>
                <c:pt idx="3">
                  <c:v>6406</c:v>
                </c:pt>
                <c:pt idx="4">
                  <c:v>6294</c:v>
                </c:pt>
                <c:pt idx="5">
                  <c:v>6201</c:v>
                </c:pt>
                <c:pt idx="6">
                  <c:v>6088</c:v>
                </c:pt>
                <c:pt idx="7">
                  <c:v>5981</c:v>
                </c:pt>
                <c:pt idx="8">
                  <c:v>5898</c:v>
                </c:pt>
                <c:pt idx="9">
                  <c:v>5864</c:v>
                </c:pt>
                <c:pt idx="10">
                  <c:v>5786</c:v>
                </c:pt>
                <c:pt idx="11">
                  <c:v>5756</c:v>
                </c:pt>
                <c:pt idx="12">
                  <c:v>5713</c:v>
                </c:pt>
                <c:pt idx="13">
                  <c:v>5609</c:v>
                </c:pt>
                <c:pt idx="14">
                  <c:v>5559</c:v>
                </c:pt>
                <c:pt idx="15">
                  <c:v>5489</c:v>
                </c:pt>
                <c:pt idx="16">
                  <c:v>5445</c:v>
                </c:pt>
                <c:pt idx="17" formatCode="General">
                  <c:v>5470</c:v>
                </c:pt>
                <c:pt idx="18" formatCode="General">
                  <c:v>5426</c:v>
                </c:pt>
                <c:pt idx="19" formatCode="General">
                  <c:v>5376</c:v>
                </c:pt>
                <c:pt idx="20" formatCode="General">
                  <c:v>5339</c:v>
                </c:pt>
                <c:pt idx="21" formatCode="General">
                  <c:v>5277.1985645624218</c:v>
                </c:pt>
                <c:pt idx="22" formatCode="General">
                  <c:v>5219.9448001586334</c:v>
                </c:pt>
                <c:pt idx="23" formatCode="General">
                  <c:v>5162.8024110204433</c:v>
                </c:pt>
                <c:pt idx="24" formatCode="General">
                  <c:v>5105.3873451474446</c:v>
                </c:pt>
                <c:pt idx="25" formatCode="General">
                  <c:v>5044.6821529619701</c:v>
                </c:pt>
                <c:pt idx="26" formatCode="General">
                  <c:v>4984.6533583200753</c:v>
                </c:pt>
                <c:pt idx="27" formatCode="General">
                  <c:v>4921.3916690973892</c:v>
                </c:pt>
                <c:pt idx="28" formatCode="General">
                  <c:v>4859.5185441108924</c:v>
                </c:pt>
                <c:pt idx="29" formatCode="General">
                  <c:v>4794.2956050559169</c:v>
                </c:pt>
                <c:pt idx="30" formatCode="General">
                  <c:v>4729.9710235673801</c:v>
                </c:pt>
                <c:pt idx="31" formatCode="General">
                  <c:v>4662.290215679237</c:v>
                </c:pt>
                <c:pt idx="32" formatCode="General">
                  <c:v>4593.0741651553626</c:v>
                </c:pt>
                <c:pt idx="33" formatCode="General">
                  <c:v>4519.5514737772564</c:v>
                </c:pt>
                <c:pt idx="34" formatCode="General">
                  <c:v>4447.0714021704453</c:v>
                </c:pt>
                <c:pt idx="35" formatCode="General">
                  <c:v>4370.3284245502437</c:v>
                </c:pt>
                <c:pt idx="36" formatCode="General">
                  <c:v>4293.8849344151113</c:v>
                </c:pt>
                <c:pt idx="37" formatCode="General">
                  <c:v>4212.1348809925139</c:v>
                </c:pt>
                <c:pt idx="38" formatCode="General">
                  <c:v>4129.7921054848621</c:v>
                </c:pt>
                <c:pt idx="39" formatCode="General">
                  <c:v>4042.8181236551309</c:v>
                </c:pt>
                <c:pt idx="40" formatCode="General">
                  <c:v>3962.4163109706296</c:v>
                </c:pt>
              </c:numCache>
            </c:numRef>
          </c:val>
          <c:smooth val="0"/>
          <c:extLst>
            <c:ext xmlns:c16="http://schemas.microsoft.com/office/drawing/2014/chart" uri="{C3380CC4-5D6E-409C-BE32-E72D297353CC}">
              <c16:uniqueId val="{00000000-20AE-4E63-9A16-3B580F363D26}"/>
            </c:ext>
          </c:extLst>
        </c:ser>
        <c:ser>
          <c:idx val="2"/>
          <c:order val="1"/>
          <c:tx>
            <c:v>SPVs</c:v>
          </c:tx>
          <c:spPr>
            <a:ln w="38100">
              <a:solidFill>
                <a:srgbClr val="0000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Data'!$C$51:$AQ$51</c:f>
              <c:numCache>
                <c:formatCode>#,##0</c:formatCode>
                <c:ptCount val="41"/>
                <c:pt idx="0">
                  <c:v>5889</c:v>
                </c:pt>
                <c:pt idx="1">
                  <c:v>5685</c:v>
                </c:pt>
                <c:pt idx="2">
                  <c:v>5498</c:v>
                </c:pt>
                <c:pt idx="3">
                  <c:v>5129</c:v>
                </c:pt>
                <c:pt idx="4">
                  <c:v>4942</c:v>
                </c:pt>
                <c:pt idx="5">
                  <c:v>4775</c:v>
                </c:pt>
                <c:pt idx="6">
                  <c:v>4633</c:v>
                </c:pt>
                <c:pt idx="7">
                  <c:v>4479</c:v>
                </c:pt>
                <c:pt idx="8">
                  <c:v>4355</c:v>
                </c:pt>
                <c:pt idx="9">
                  <c:v>4210</c:v>
                </c:pt>
                <c:pt idx="10">
                  <c:v>4103</c:v>
                </c:pt>
                <c:pt idx="11">
                  <c:v>4001</c:v>
                </c:pt>
                <c:pt idx="12">
                  <c:v>3895</c:v>
                </c:pt>
                <c:pt idx="13">
                  <c:v>3793</c:v>
                </c:pt>
                <c:pt idx="14">
                  <c:v>3662</c:v>
                </c:pt>
                <c:pt idx="15">
                  <c:v>3545</c:v>
                </c:pt>
                <c:pt idx="16">
                  <c:v>3437</c:v>
                </c:pt>
                <c:pt idx="17" formatCode="General">
                  <c:v>3335</c:v>
                </c:pt>
                <c:pt idx="18" formatCode="General">
                  <c:v>3257</c:v>
                </c:pt>
                <c:pt idx="19" formatCode="General">
                  <c:v>3172</c:v>
                </c:pt>
                <c:pt idx="20" formatCode="General">
                  <c:v>3101</c:v>
                </c:pt>
                <c:pt idx="21" formatCode="General">
                  <c:v>3011.32924088973</c:v>
                </c:pt>
                <c:pt idx="22" formatCode="General">
                  <c:v>2927.8842465752996</c:v>
                </c:pt>
                <c:pt idx="23" formatCode="General">
                  <c:v>2841.7499064087865</c:v>
                </c:pt>
                <c:pt idx="24" formatCode="General">
                  <c:v>2753.5250255828969</c:v>
                </c:pt>
                <c:pt idx="25" formatCode="General">
                  <c:v>2664.0873339129539</c:v>
                </c:pt>
                <c:pt idx="26" formatCode="General">
                  <c:v>2579.5132781396469</c:v>
                </c:pt>
                <c:pt idx="27" formatCode="General">
                  <c:v>2492.5391436425548</c:v>
                </c:pt>
                <c:pt idx="28" formatCode="General">
                  <c:v>2407.5255143541681</c:v>
                </c:pt>
                <c:pt idx="29" formatCode="General">
                  <c:v>2319.396464197695</c:v>
                </c:pt>
                <c:pt idx="30" formatCode="General">
                  <c:v>2231.5968826144453</c:v>
                </c:pt>
                <c:pt idx="31" formatCode="General">
                  <c:v>2141.3428668023184</c:v>
                </c:pt>
                <c:pt idx="32" formatCode="General">
                  <c:v>2053.9087284853981</c:v>
                </c:pt>
                <c:pt idx="33" formatCode="General">
                  <c:v>1964.7390254102093</c:v>
                </c:pt>
                <c:pt idx="34" formatCode="General">
                  <c:v>1878.2623305486261</c:v>
                </c:pt>
                <c:pt idx="35" formatCode="General">
                  <c:v>1789.7323482216034</c:v>
                </c:pt>
                <c:pt idx="36" formatCode="General">
                  <c:v>1704.2378798225034</c:v>
                </c:pt>
                <c:pt idx="37" formatCode="General">
                  <c:v>1617.0117712349659</c:v>
                </c:pt>
                <c:pt idx="38" formatCode="General">
                  <c:v>1533.3064426242927</c:v>
                </c:pt>
                <c:pt idx="39" formatCode="General">
                  <c:v>1448.1794129848654</c:v>
                </c:pt>
                <c:pt idx="40" formatCode="General">
                  <c:v>1366.9213819920826</c:v>
                </c:pt>
              </c:numCache>
            </c:numRef>
          </c:val>
          <c:smooth val="0"/>
          <c:extLst>
            <c:ext xmlns:c16="http://schemas.microsoft.com/office/drawing/2014/chart" uri="{C3380CC4-5D6E-409C-BE32-E72D297353CC}">
              <c16:uniqueId val="{00000001-20AE-4E63-9A16-3B580F363D26}"/>
            </c:ext>
          </c:extLst>
        </c:ser>
        <c:ser>
          <c:idx val="3"/>
          <c:order val="2"/>
          <c:tx>
            <c:v>SPDs</c:v>
          </c:tx>
          <c:spPr>
            <a:ln w="38100">
              <a:solidFill>
                <a:srgbClr val="FF99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Data'!$C$177:$AQ$177</c:f>
              <c:numCache>
                <c:formatCode>#,##0</c:formatCode>
                <c:ptCount val="41"/>
                <c:pt idx="0">
                  <c:v>6026</c:v>
                </c:pt>
                <c:pt idx="1">
                  <c:v>5839</c:v>
                </c:pt>
                <c:pt idx="2">
                  <c:v>5638</c:v>
                </c:pt>
                <c:pt idx="3">
                  <c:v>5309</c:v>
                </c:pt>
                <c:pt idx="4">
                  <c:v>5131</c:v>
                </c:pt>
                <c:pt idx="5">
                  <c:v>4925</c:v>
                </c:pt>
                <c:pt idx="6">
                  <c:v>4774</c:v>
                </c:pt>
                <c:pt idx="7">
                  <c:v>4616</c:v>
                </c:pt>
                <c:pt idx="8">
                  <c:v>4461</c:v>
                </c:pt>
                <c:pt idx="9">
                  <c:v>4314</c:v>
                </c:pt>
                <c:pt idx="10">
                  <c:v>4164</c:v>
                </c:pt>
                <c:pt idx="11">
                  <c:v>4042</c:v>
                </c:pt>
                <c:pt idx="12">
                  <c:v>3900</c:v>
                </c:pt>
                <c:pt idx="13">
                  <c:v>3749</c:v>
                </c:pt>
                <c:pt idx="14">
                  <c:v>3597</c:v>
                </c:pt>
                <c:pt idx="15">
                  <c:v>3464</c:v>
                </c:pt>
                <c:pt idx="16">
                  <c:v>3328</c:v>
                </c:pt>
                <c:pt idx="17" formatCode="General">
                  <c:v>3216</c:v>
                </c:pt>
                <c:pt idx="18" formatCode="General">
                  <c:v>3117</c:v>
                </c:pt>
                <c:pt idx="19" formatCode="General">
                  <c:v>3011</c:v>
                </c:pt>
                <c:pt idx="20" formatCode="General">
                  <c:v>2907</c:v>
                </c:pt>
                <c:pt idx="21" formatCode="General">
                  <c:v>2804.3457013945849</c:v>
                </c:pt>
                <c:pt idx="22" formatCode="General">
                  <c:v>2704.8345820332424</c:v>
                </c:pt>
                <c:pt idx="23" formatCode="General">
                  <c:v>2603.5410638639405</c:v>
                </c:pt>
                <c:pt idx="24" formatCode="General">
                  <c:v>2509.7688070115178</c:v>
                </c:pt>
                <c:pt idx="25" formatCode="General">
                  <c:v>2413.4799033512036</c:v>
                </c:pt>
                <c:pt idx="26" formatCode="General">
                  <c:v>2323.061525747401</c:v>
                </c:pt>
                <c:pt idx="27" formatCode="General">
                  <c:v>2231.387688358373</c:v>
                </c:pt>
                <c:pt idx="28" formatCode="General">
                  <c:v>2150.0656086806584</c:v>
                </c:pt>
                <c:pt idx="29" formatCode="General">
                  <c:v>2067.4080235317483</c:v>
                </c:pt>
                <c:pt idx="30" formatCode="General">
                  <c:v>1988.0368982066225</c:v>
                </c:pt>
                <c:pt idx="31" formatCode="General">
                  <c:v>1906.7474012001796</c:v>
                </c:pt>
                <c:pt idx="32" formatCode="General">
                  <c:v>1834.1462192689169</c:v>
                </c:pt>
                <c:pt idx="33" formatCode="General">
                  <c:v>1761.2087678168984</c:v>
                </c:pt>
                <c:pt idx="34" formatCode="General">
                  <c:v>1692.0258774330218</c:v>
                </c:pt>
                <c:pt idx="35" formatCode="General">
                  <c:v>1620.9178201934478</c:v>
                </c:pt>
                <c:pt idx="36" formatCode="General">
                  <c:v>1553.2666073001542</c:v>
                </c:pt>
                <c:pt idx="37" formatCode="General">
                  <c:v>1484.1385143091559</c:v>
                </c:pt>
                <c:pt idx="38" formatCode="General">
                  <c:v>1419.6467126232442</c:v>
                </c:pt>
                <c:pt idx="39" formatCode="General">
                  <c:v>1353.962826958099</c:v>
                </c:pt>
                <c:pt idx="40" formatCode="General">
                  <c:v>1290.9532269717042</c:v>
                </c:pt>
              </c:numCache>
            </c:numRef>
          </c:val>
          <c:smooth val="0"/>
          <c:extLst>
            <c:ext xmlns:c16="http://schemas.microsoft.com/office/drawing/2014/chart" uri="{C3380CC4-5D6E-409C-BE32-E72D297353CC}">
              <c16:uniqueId val="{00000002-20AE-4E63-9A16-3B580F363D26}"/>
            </c:ext>
          </c:extLst>
        </c:ser>
        <c:ser>
          <c:idx val="4"/>
          <c:order val="3"/>
          <c:tx>
            <c:v>WWs</c:v>
          </c:tx>
          <c:spPr>
            <a:ln w="38100">
              <a:solidFill>
                <a:srgbClr val="8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Data'!$C$198:$AQ$198</c:f>
              <c:numCache>
                <c:formatCode>#,##0</c:formatCode>
                <c:ptCount val="41"/>
                <c:pt idx="0">
                  <c:v>5905</c:v>
                </c:pt>
                <c:pt idx="1">
                  <c:v>5676</c:v>
                </c:pt>
                <c:pt idx="2">
                  <c:v>5462</c:v>
                </c:pt>
                <c:pt idx="3">
                  <c:v>5218</c:v>
                </c:pt>
                <c:pt idx="4">
                  <c:v>5036</c:v>
                </c:pt>
                <c:pt idx="5">
                  <c:v>4779</c:v>
                </c:pt>
                <c:pt idx="6">
                  <c:v>4604</c:v>
                </c:pt>
                <c:pt idx="7">
                  <c:v>4383</c:v>
                </c:pt>
                <c:pt idx="8">
                  <c:v>4141</c:v>
                </c:pt>
                <c:pt idx="9">
                  <c:v>3920</c:v>
                </c:pt>
                <c:pt idx="10">
                  <c:v>3728</c:v>
                </c:pt>
                <c:pt idx="11">
                  <c:v>3566</c:v>
                </c:pt>
                <c:pt idx="12">
                  <c:v>3378</c:v>
                </c:pt>
                <c:pt idx="13">
                  <c:v>3187</c:v>
                </c:pt>
                <c:pt idx="14">
                  <c:v>3044</c:v>
                </c:pt>
                <c:pt idx="15">
                  <c:v>2891</c:v>
                </c:pt>
                <c:pt idx="16">
                  <c:v>2732</c:v>
                </c:pt>
                <c:pt idx="17" formatCode="General">
                  <c:v>2626</c:v>
                </c:pt>
                <c:pt idx="18" formatCode="General">
                  <c:v>2495</c:v>
                </c:pt>
                <c:pt idx="19" formatCode="General">
                  <c:v>2376</c:v>
                </c:pt>
                <c:pt idx="20" formatCode="General">
                  <c:v>2264</c:v>
                </c:pt>
                <c:pt idx="21" formatCode="General">
                  <c:v>2161.8016535508295</c:v>
                </c:pt>
                <c:pt idx="22" formatCode="General">
                  <c:v>2082.2509191465028</c:v>
                </c:pt>
                <c:pt idx="23" formatCode="General">
                  <c:v>2003.4674382530675</c:v>
                </c:pt>
                <c:pt idx="24" formatCode="General">
                  <c:v>1941.3539440681959</c:v>
                </c:pt>
                <c:pt idx="25" formatCode="General">
                  <c:v>1879.4344801204766</c:v>
                </c:pt>
                <c:pt idx="26" formatCode="General">
                  <c:v>1834.1531199788401</c:v>
                </c:pt>
                <c:pt idx="27" formatCode="General">
                  <c:v>1789.2548267991781</c:v>
                </c:pt>
                <c:pt idx="28" formatCode="General">
                  <c:v>1751.5996760934509</c:v>
                </c:pt>
                <c:pt idx="29" formatCode="General">
                  <c:v>1711.5343413054504</c:v>
                </c:pt>
                <c:pt idx="30" formatCode="General">
                  <c:v>1683.4274766759868</c:v>
                </c:pt>
                <c:pt idx="31" formatCode="General">
                  <c:v>1653.4883671682346</c:v>
                </c:pt>
                <c:pt idx="32" formatCode="General">
                  <c:v>1630.5283984502903</c:v>
                </c:pt>
                <c:pt idx="33" formatCode="General">
                  <c:v>1605.5717992611321</c:v>
                </c:pt>
                <c:pt idx="34" formatCode="General">
                  <c:v>1585.4071054801022</c:v>
                </c:pt>
                <c:pt idx="35" formatCode="General">
                  <c:v>1561.7482343601989</c:v>
                </c:pt>
                <c:pt idx="36" formatCode="General">
                  <c:v>1542.0899415100218</c:v>
                </c:pt>
                <c:pt idx="37" formatCode="General">
                  <c:v>1518.3264387268482</c:v>
                </c:pt>
                <c:pt idx="38" formatCode="General">
                  <c:v>1498.2211367144805</c:v>
                </c:pt>
                <c:pt idx="39" formatCode="General">
                  <c:v>1473.7261762802084</c:v>
                </c:pt>
                <c:pt idx="40" formatCode="General">
                  <c:v>1453.8790256460816</c:v>
                </c:pt>
              </c:numCache>
            </c:numRef>
          </c:val>
          <c:smooth val="0"/>
          <c:extLst>
            <c:ext xmlns:c16="http://schemas.microsoft.com/office/drawing/2014/chart" uri="{C3380CC4-5D6E-409C-BE32-E72D297353CC}">
              <c16:uniqueId val="{00000003-20AE-4E63-9A16-3B580F363D26}"/>
            </c:ext>
          </c:extLst>
        </c:ser>
        <c:ser>
          <c:idx val="5"/>
          <c:order val="4"/>
          <c:tx>
            <c:v>ISS</c:v>
          </c:tx>
          <c:spPr>
            <a:ln w="38100">
              <a:solidFill>
                <a:srgbClr val="CC99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Data'!$C$576:$AQ$576</c:f>
              <c:numCache>
                <c:formatCode>#,##0</c:formatCode>
                <c:ptCount val="41"/>
                <c:pt idx="0">
                  <c:v>4636</c:v>
                </c:pt>
                <c:pt idx="1">
                  <c:v>4456</c:v>
                </c:pt>
                <c:pt idx="2">
                  <c:v>4284</c:v>
                </c:pt>
                <c:pt idx="3">
                  <c:v>4041</c:v>
                </c:pt>
                <c:pt idx="4">
                  <c:v>3891</c:v>
                </c:pt>
                <c:pt idx="5">
                  <c:v>3666</c:v>
                </c:pt>
                <c:pt idx="6">
                  <c:v>3528</c:v>
                </c:pt>
                <c:pt idx="7">
                  <c:v>3360</c:v>
                </c:pt>
                <c:pt idx="8">
                  <c:v>3158</c:v>
                </c:pt>
                <c:pt idx="9">
                  <c:v>2976</c:v>
                </c:pt>
                <c:pt idx="10">
                  <c:v>2821</c:v>
                </c:pt>
                <c:pt idx="11">
                  <c:v>2682</c:v>
                </c:pt>
                <c:pt idx="12">
                  <c:v>2531</c:v>
                </c:pt>
                <c:pt idx="13">
                  <c:v>2360</c:v>
                </c:pt>
                <c:pt idx="14">
                  <c:v>2242</c:v>
                </c:pt>
                <c:pt idx="15">
                  <c:v>2136</c:v>
                </c:pt>
                <c:pt idx="16">
                  <c:v>2002</c:v>
                </c:pt>
                <c:pt idx="17" formatCode="General">
                  <c:v>1914</c:v>
                </c:pt>
                <c:pt idx="18" formatCode="General">
                  <c:v>1798</c:v>
                </c:pt>
                <c:pt idx="19" formatCode="General">
                  <c:v>1701</c:v>
                </c:pt>
                <c:pt idx="20" formatCode="General">
                  <c:v>1606</c:v>
                </c:pt>
                <c:pt idx="21" formatCode="General">
                  <c:v>1530.5931329471857</c:v>
                </c:pt>
                <c:pt idx="22" formatCode="General">
                  <c:v>1472.1358282093095</c:v>
                </c:pt>
                <c:pt idx="23" formatCode="General">
                  <c:v>1412.9301406612071</c:v>
                </c:pt>
                <c:pt idx="24" formatCode="General">
                  <c:v>1366.2169437322193</c:v>
                </c:pt>
                <c:pt idx="25" formatCode="General">
                  <c:v>1317.8993577086826</c:v>
                </c:pt>
                <c:pt idx="26" formatCode="General">
                  <c:v>1280.9806848544872</c:v>
                </c:pt>
                <c:pt idx="27" formatCode="General">
                  <c:v>1243.5310298278105</c:v>
                </c:pt>
                <c:pt idx="28" formatCode="General">
                  <c:v>1214.2212800986781</c:v>
                </c:pt>
                <c:pt idx="29" formatCode="General">
                  <c:v>1183.5416450497698</c:v>
                </c:pt>
                <c:pt idx="30" formatCode="General">
                  <c:v>1161.1187619247798</c:v>
                </c:pt>
                <c:pt idx="31" formatCode="General">
                  <c:v>1136.8190662853788</c:v>
                </c:pt>
                <c:pt idx="32" formatCode="General">
                  <c:v>1116.0018328728693</c:v>
                </c:pt>
                <c:pt idx="33" formatCode="General">
                  <c:v>1093.0461961648532</c:v>
                </c:pt>
                <c:pt idx="34" formatCode="General">
                  <c:v>1073.6267414494428</c:v>
                </c:pt>
                <c:pt idx="35" formatCode="General">
                  <c:v>1050.7772077870113</c:v>
                </c:pt>
                <c:pt idx="36" formatCode="General">
                  <c:v>1031.3809771332192</c:v>
                </c:pt>
                <c:pt idx="37" formatCode="General">
                  <c:v>1009.1006013544097</c:v>
                </c:pt>
                <c:pt idx="38" formatCode="General">
                  <c:v>990.31508564402657</c:v>
                </c:pt>
                <c:pt idx="39" formatCode="General">
                  <c:v>969.24565581869979</c:v>
                </c:pt>
                <c:pt idx="40" formatCode="General">
                  <c:v>950.44523066489046</c:v>
                </c:pt>
              </c:numCache>
            </c:numRef>
          </c:val>
          <c:smooth val="0"/>
          <c:extLst>
            <c:ext xmlns:c16="http://schemas.microsoft.com/office/drawing/2014/chart" uri="{C3380CC4-5D6E-409C-BE32-E72D297353CC}">
              <c16:uniqueId val="{00000004-20AE-4E63-9A16-3B580F363D26}"/>
            </c:ext>
          </c:extLst>
        </c:ser>
        <c:dLbls>
          <c:showLegendKey val="0"/>
          <c:showVal val="0"/>
          <c:showCatName val="0"/>
          <c:showSerName val="0"/>
          <c:showPercent val="0"/>
          <c:showBubbleSize val="0"/>
        </c:dLbls>
        <c:smooth val="0"/>
        <c:axId val="697872024"/>
        <c:axId val="697867320"/>
      </c:lineChart>
      <c:dateAx>
        <c:axId val="697872024"/>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AU"/>
                  <a:t>Year at June</a:t>
                </a:r>
              </a:p>
            </c:rich>
          </c:tx>
          <c:layout>
            <c:manualLayout>
              <c:xMode val="edge"/>
              <c:yMode val="edge"/>
              <c:x val="0.47058839615602976"/>
              <c:y val="0.87896992042661326"/>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867320"/>
        <c:crosses val="autoZero"/>
        <c:auto val="1"/>
        <c:lblOffset val="100"/>
        <c:baseTimeUnit val="months"/>
        <c:majorUnit val="12"/>
        <c:majorTimeUnit val="months"/>
        <c:minorUnit val="12"/>
        <c:minorTimeUnit val="months"/>
      </c:dateAx>
      <c:valAx>
        <c:axId val="69786732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7872024"/>
        <c:crosses val="autoZero"/>
        <c:crossBetween val="midCat"/>
      </c:valAx>
      <c:spPr>
        <a:solidFill>
          <a:srgbClr val="C0C0C0"/>
        </a:solidFill>
        <a:ln w="12700">
          <a:solidFill>
            <a:srgbClr val="808080"/>
          </a:solidFill>
          <a:prstDash val="solid"/>
        </a:ln>
      </c:spPr>
    </c:plotArea>
    <c:legend>
      <c:legendPos val="b"/>
      <c:layout>
        <c:manualLayout>
          <c:xMode val="edge"/>
          <c:yMode val="edge"/>
          <c:x val="0.33422471115232905"/>
          <c:y val="0.94643044619422567"/>
          <c:w val="0.37032105414909205"/>
          <c:h val="3.9682539682539653E-2"/>
        </c:manualLayout>
      </c:layout>
      <c:overlay val="0"/>
      <c:spPr>
        <a:solidFill>
          <a:srgbClr val="FFFFFF"/>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Income Support &amp; Disabilty Compensation</a:t>
            </a:r>
          </a:p>
        </c:rich>
      </c:tx>
      <c:layout>
        <c:manualLayout>
          <c:xMode val="edge"/>
          <c:yMode val="edge"/>
          <c:x val="0.24294492058271586"/>
          <c:y val="2.9940119760479042E-2"/>
        </c:manualLayout>
      </c:layout>
      <c:overlay val="0"/>
      <c:spPr>
        <a:noFill/>
        <a:ln w="25400">
          <a:noFill/>
        </a:ln>
      </c:spPr>
    </c:title>
    <c:autoTitleDeleted val="0"/>
    <c:plotArea>
      <c:layout>
        <c:manualLayout>
          <c:layoutTarget val="inner"/>
          <c:xMode val="edge"/>
          <c:yMode val="edge"/>
          <c:x val="8.8343558282208592E-2"/>
          <c:y val="0.15768493810219036"/>
          <c:w val="0.87607361963190189"/>
          <c:h val="0.62674772865933881"/>
        </c:manualLayout>
      </c:layout>
      <c:lineChart>
        <c:grouping val="standard"/>
        <c:varyColors val="0"/>
        <c:ser>
          <c:idx val="0"/>
          <c:order val="0"/>
          <c:tx>
            <c:v>Income Support</c:v>
          </c:tx>
          <c:spPr>
            <a:ln w="38100">
              <a:solidFill>
                <a:srgbClr val="8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Data'!$C$660:$AQ$660</c:f>
              <c:numCache>
                <c:formatCode>#,##0</c:formatCode>
                <c:ptCount val="41"/>
                <c:pt idx="0">
                  <c:v>18003</c:v>
                </c:pt>
                <c:pt idx="1">
                  <c:v>17407</c:v>
                </c:pt>
                <c:pt idx="2">
                  <c:v>16808</c:v>
                </c:pt>
                <c:pt idx="3">
                  <c:v>16039</c:v>
                </c:pt>
                <c:pt idx="4">
                  <c:v>15495</c:v>
                </c:pt>
                <c:pt idx="5">
                  <c:v>14645</c:v>
                </c:pt>
                <c:pt idx="6">
                  <c:v>14181</c:v>
                </c:pt>
                <c:pt idx="7">
                  <c:v>13723</c:v>
                </c:pt>
                <c:pt idx="8">
                  <c:v>13232</c:v>
                </c:pt>
                <c:pt idx="9">
                  <c:v>12727</c:v>
                </c:pt>
                <c:pt idx="10">
                  <c:v>12336</c:v>
                </c:pt>
                <c:pt idx="11">
                  <c:v>11975</c:v>
                </c:pt>
                <c:pt idx="12">
                  <c:v>11575</c:v>
                </c:pt>
                <c:pt idx="13">
                  <c:v>11140</c:v>
                </c:pt>
                <c:pt idx="14">
                  <c:v>10047</c:v>
                </c:pt>
                <c:pt idx="15">
                  <c:v>9688</c:v>
                </c:pt>
                <c:pt idx="16">
                  <c:v>9308</c:v>
                </c:pt>
                <c:pt idx="17" formatCode="General">
                  <c:v>8999</c:v>
                </c:pt>
                <c:pt idx="18" formatCode="General">
                  <c:v>8699</c:v>
                </c:pt>
                <c:pt idx="19" formatCode="General">
                  <c:v>8419</c:v>
                </c:pt>
                <c:pt idx="20" formatCode="General">
                  <c:v>8144</c:v>
                </c:pt>
                <c:pt idx="21" formatCode="General">
                  <c:v>7872.5227154340646</c:v>
                </c:pt>
                <c:pt idx="22" formatCode="General">
                  <c:v>7627.6241716351951</c:v>
                </c:pt>
                <c:pt idx="23" formatCode="General">
                  <c:v>7377.5674654555842</c:v>
                </c:pt>
                <c:pt idx="24" formatCode="General">
                  <c:v>7148.281370980947</c:v>
                </c:pt>
                <c:pt idx="25" formatCode="General">
                  <c:v>6912.9866422521118</c:v>
                </c:pt>
                <c:pt idx="26" formatCode="General">
                  <c:v>6698.6197640930141</c:v>
                </c:pt>
                <c:pt idx="27" formatCode="General">
                  <c:v>6479.9027783441998</c:v>
                </c:pt>
                <c:pt idx="28" formatCode="General">
                  <c:v>6283.0037693320373</c:v>
                </c:pt>
                <c:pt idx="29" formatCode="General">
                  <c:v>6080.1083107209724</c:v>
                </c:pt>
                <c:pt idx="30" formatCode="General">
                  <c:v>5889.8811046401042</c:v>
                </c:pt>
                <c:pt idx="31" formatCode="General">
                  <c:v>5692.8175559418069</c:v>
                </c:pt>
                <c:pt idx="32" formatCode="General">
                  <c:v>5511.1853271220634</c:v>
                </c:pt>
                <c:pt idx="33" formatCode="General">
                  <c:v>5324.1359503717795</c:v>
                </c:pt>
                <c:pt idx="34" formatCode="General">
                  <c:v>5146.1482930659395</c:v>
                </c:pt>
                <c:pt idx="35" formatCode="General">
                  <c:v>4959.5500779918657</c:v>
                </c:pt>
                <c:pt idx="36" formatCode="General">
                  <c:v>4784.2113545062903</c:v>
                </c:pt>
                <c:pt idx="37" formatCode="General">
                  <c:v>4602.4105553345489</c:v>
                </c:pt>
                <c:pt idx="38" formatCode="General">
                  <c:v>4432.2695279557283</c:v>
                </c:pt>
                <c:pt idx="39" formatCode="General">
                  <c:v>4256.0988176429892</c:v>
                </c:pt>
                <c:pt idx="40" formatCode="General">
                  <c:v>4088.5992838896323</c:v>
                </c:pt>
              </c:numCache>
            </c:numRef>
          </c:val>
          <c:smooth val="0"/>
          <c:extLst>
            <c:ext xmlns:c16="http://schemas.microsoft.com/office/drawing/2014/chart" uri="{C3380CC4-5D6E-409C-BE32-E72D297353CC}">
              <c16:uniqueId val="{00000000-D487-4153-9D7A-E63567E72E76}"/>
            </c:ext>
          </c:extLst>
        </c:ser>
        <c:ser>
          <c:idx val="1"/>
          <c:order val="1"/>
          <c:tx>
            <c:v>Disability Compensation</c:v>
          </c:tx>
          <c:spPr>
            <a:ln w="38100">
              <a:solidFill>
                <a:srgbClr val="339966"/>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Data'!$C$681:$AQ$681</c:f>
              <c:numCache>
                <c:formatCode>#,##0</c:formatCode>
                <c:ptCount val="41"/>
                <c:pt idx="0">
                  <c:v>12769</c:v>
                </c:pt>
                <c:pt idx="1">
                  <c:v>12400</c:v>
                </c:pt>
                <c:pt idx="2">
                  <c:v>12045</c:v>
                </c:pt>
                <c:pt idx="3">
                  <c:v>11633</c:v>
                </c:pt>
                <c:pt idx="4">
                  <c:v>11337</c:v>
                </c:pt>
                <c:pt idx="5">
                  <c:v>10987</c:v>
                </c:pt>
                <c:pt idx="6">
                  <c:v>10699</c:v>
                </c:pt>
                <c:pt idx="7">
                  <c:v>10373</c:v>
                </c:pt>
                <c:pt idx="8">
                  <c:v>10051</c:v>
                </c:pt>
                <c:pt idx="9">
                  <c:v>9799</c:v>
                </c:pt>
                <c:pt idx="10">
                  <c:v>9529</c:v>
                </c:pt>
                <c:pt idx="11">
                  <c:v>9340</c:v>
                </c:pt>
                <c:pt idx="12">
                  <c:v>9114</c:v>
                </c:pt>
                <c:pt idx="13">
                  <c:v>8817</c:v>
                </c:pt>
                <c:pt idx="14">
                  <c:v>8628</c:v>
                </c:pt>
                <c:pt idx="15">
                  <c:v>8406</c:v>
                </c:pt>
                <c:pt idx="16">
                  <c:v>8202</c:v>
                </c:pt>
                <c:pt idx="17" formatCode="General">
                  <c:v>8122</c:v>
                </c:pt>
                <c:pt idx="18" formatCode="General">
                  <c:v>7949</c:v>
                </c:pt>
                <c:pt idx="19" formatCode="General">
                  <c:v>7778</c:v>
                </c:pt>
                <c:pt idx="20" formatCode="General">
                  <c:v>7630</c:v>
                </c:pt>
                <c:pt idx="21" formatCode="General">
                  <c:v>7466.6696147060247</c:v>
                </c:pt>
                <c:pt idx="22" formatCode="General">
                  <c:v>7330.286561905391</c:v>
                </c:pt>
                <c:pt idx="23" formatCode="General">
                  <c:v>7194.7397389527132</c:v>
                </c:pt>
                <c:pt idx="24" formatCode="General">
                  <c:v>7075.18323229423</c:v>
                </c:pt>
                <c:pt idx="25" formatCode="General">
                  <c:v>6952.3317806477835</c:v>
                </c:pt>
                <c:pt idx="26" formatCode="General">
                  <c:v>6846.3108860056409</c:v>
                </c:pt>
                <c:pt idx="27" formatCode="General">
                  <c:v>6737.4480636686121</c:v>
                </c:pt>
                <c:pt idx="28" formatCode="General">
                  <c:v>6637.3002352355015</c:v>
                </c:pt>
                <c:pt idx="29" formatCode="General">
                  <c:v>6531.3737211879488</c:v>
                </c:pt>
                <c:pt idx="30" formatCode="General">
                  <c:v>6438.3867486515828</c:v>
                </c:pt>
                <c:pt idx="31" formatCode="General">
                  <c:v>6340.1694991303275</c:v>
                </c:pt>
                <c:pt idx="32" formatCode="General">
                  <c:v>6247.3092256813088</c:v>
                </c:pt>
                <c:pt idx="33" formatCode="General">
                  <c:v>6148.1820264097796</c:v>
                </c:pt>
                <c:pt idx="34" formatCode="General">
                  <c:v>6054.7043771474118</c:v>
                </c:pt>
                <c:pt idx="35" formatCode="General">
                  <c:v>5953.4082181422391</c:v>
                </c:pt>
                <c:pt idx="36" formatCode="General">
                  <c:v>5856.3507311518897</c:v>
                </c:pt>
                <c:pt idx="37" formatCode="General">
                  <c:v>5749.9495419566165</c:v>
                </c:pt>
                <c:pt idx="38" formatCode="General">
                  <c:v>5646.9286808526122</c:v>
                </c:pt>
                <c:pt idx="39" formatCode="General">
                  <c:v>5534.9622260552896</c:v>
                </c:pt>
                <c:pt idx="40" formatCode="General">
                  <c:v>5433.9313310539255</c:v>
                </c:pt>
              </c:numCache>
            </c:numRef>
          </c:val>
          <c:smooth val="0"/>
          <c:extLst>
            <c:ext xmlns:c16="http://schemas.microsoft.com/office/drawing/2014/chart" uri="{C3380CC4-5D6E-409C-BE32-E72D297353CC}">
              <c16:uniqueId val="{00000001-D487-4153-9D7A-E63567E72E76}"/>
            </c:ext>
          </c:extLst>
        </c:ser>
        <c:dLbls>
          <c:showLegendKey val="0"/>
          <c:showVal val="0"/>
          <c:showCatName val="0"/>
          <c:showSerName val="0"/>
          <c:showPercent val="0"/>
          <c:showBubbleSize val="0"/>
        </c:dLbls>
        <c:smooth val="0"/>
        <c:axId val="697872416"/>
        <c:axId val="697872808"/>
      </c:lineChart>
      <c:dateAx>
        <c:axId val="697872416"/>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6993854269444818"/>
              <c:y val="0.86826514949104405"/>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872808"/>
        <c:crosses val="autoZero"/>
        <c:auto val="1"/>
        <c:lblOffset val="100"/>
        <c:baseTimeUnit val="months"/>
        <c:majorUnit val="12"/>
        <c:majorTimeUnit val="months"/>
        <c:minorUnit val="12"/>
        <c:minorTimeUnit val="months"/>
      </c:dateAx>
      <c:valAx>
        <c:axId val="69787280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97872416"/>
        <c:crosses val="autoZero"/>
        <c:crossBetween val="midCat"/>
      </c:valAx>
      <c:spPr>
        <a:solidFill>
          <a:srgbClr val="C0C0C0"/>
        </a:solidFill>
        <a:ln w="12700">
          <a:solidFill>
            <a:srgbClr val="808080"/>
          </a:solidFill>
          <a:prstDash val="solid"/>
        </a:ln>
      </c:spPr>
    </c:plotArea>
    <c:legend>
      <c:legendPos val="b"/>
      <c:layout>
        <c:manualLayout>
          <c:xMode val="edge"/>
          <c:yMode val="edge"/>
          <c:x val="0.32883437481862676"/>
          <c:y val="0.94012164647083785"/>
          <c:w val="0.39386510347140269"/>
          <c:h val="4.5908183632734523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Major Pension Categories in Payment</a:t>
            </a:r>
          </a:p>
        </c:rich>
      </c:tx>
      <c:layout>
        <c:manualLayout>
          <c:xMode val="edge"/>
          <c:yMode val="edge"/>
          <c:x val="0.2687117111493566"/>
          <c:y val="2.9880478087649404E-2"/>
        </c:manualLayout>
      </c:layout>
      <c:overlay val="0"/>
      <c:spPr>
        <a:noFill/>
        <a:ln w="25400">
          <a:noFill/>
        </a:ln>
      </c:spPr>
    </c:title>
    <c:autoTitleDeleted val="0"/>
    <c:plotArea>
      <c:layout>
        <c:manualLayout>
          <c:layoutTarget val="inner"/>
          <c:xMode val="edge"/>
          <c:yMode val="edge"/>
          <c:x val="9.0797546012269942E-2"/>
          <c:y val="0.15537863718819758"/>
          <c:w val="0.87361963190184044"/>
          <c:h val="0.62948268399321072"/>
        </c:manualLayout>
      </c:layout>
      <c:lineChart>
        <c:grouping val="standard"/>
        <c:varyColors val="0"/>
        <c:ser>
          <c:idx val="1"/>
          <c:order val="0"/>
          <c:tx>
            <c:v>DPs</c:v>
          </c:tx>
          <c:spPr>
            <a:ln w="38100">
              <a:solidFill>
                <a:srgbClr val="0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Data'!$C$15:$AQ$15</c:f>
              <c:numCache>
                <c:formatCode>#,##0</c:formatCode>
                <c:ptCount val="41"/>
                <c:pt idx="0">
                  <c:v>96493</c:v>
                </c:pt>
                <c:pt idx="1">
                  <c:v>94343</c:v>
                </c:pt>
                <c:pt idx="2">
                  <c:v>92374</c:v>
                </c:pt>
                <c:pt idx="3">
                  <c:v>90464</c:v>
                </c:pt>
                <c:pt idx="4">
                  <c:v>88974</c:v>
                </c:pt>
                <c:pt idx="5">
                  <c:v>87238</c:v>
                </c:pt>
                <c:pt idx="6">
                  <c:v>85811</c:v>
                </c:pt>
                <c:pt idx="7">
                  <c:v>84385</c:v>
                </c:pt>
                <c:pt idx="8">
                  <c:v>83363</c:v>
                </c:pt>
                <c:pt idx="9">
                  <c:v>82935</c:v>
                </c:pt>
                <c:pt idx="10">
                  <c:v>81918</c:v>
                </c:pt>
                <c:pt idx="11">
                  <c:v>81384</c:v>
                </c:pt>
                <c:pt idx="12">
                  <c:v>80252</c:v>
                </c:pt>
                <c:pt idx="13">
                  <c:v>78850</c:v>
                </c:pt>
                <c:pt idx="14">
                  <c:v>77967</c:v>
                </c:pt>
                <c:pt idx="15">
                  <c:v>77025</c:v>
                </c:pt>
                <c:pt idx="16">
                  <c:v>76126</c:v>
                </c:pt>
                <c:pt idx="17" formatCode="General">
                  <c:v>76189</c:v>
                </c:pt>
                <c:pt idx="18" formatCode="General">
                  <c:v>75727</c:v>
                </c:pt>
                <c:pt idx="19" formatCode="General">
                  <c:v>75157</c:v>
                </c:pt>
                <c:pt idx="20" formatCode="General">
                  <c:v>74753</c:v>
                </c:pt>
                <c:pt idx="21" formatCode="General">
                  <c:v>73999.586206751308</c:v>
                </c:pt>
                <c:pt idx="22" formatCode="General">
                  <c:v>73287.554400683177</c:v>
                </c:pt>
                <c:pt idx="23" formatCode="General">
                  <c:v>72557.210561454442</c:v>
                </c:pt>
                <c:pt idx="24" formatCode="General">
                  <c:v>71854.008132802599</c:v>
                </c:pt>
                <c:pt idx="25" formatCode="General">
                  <c:v>71108.480820789628</c:v>
                </c:pt>
                <c:pt idx="26" formatCode="General">
                  <c:v>70387.978267377664</c:v>
                </c:pt>
                <c:pt idx="27" formatCode="General">
                  <c:v>69615.797986562815</c:v>
                </c:pt>
                <c:pt idx="28" formatCode="General">
                  <c:v>68861.716453668108</c:v>
                </c:pt>
                <c:pt idx="29" formatCode="General">
                  <c:v>68056.306425476025</c:v>
                </c:pt>
                <c:pt idx="30" formatCode="General">
                  <c:v>67268.95355837245</c:v>
                </c:pt>
                <c:pt idx="31" formatCode="General">
                  <c:v>66427.295300905927</c:v>
                </c:pt>
                <c:pt idx="32" formatCode="General">
                  <c:v>65600.393302030847</c:v>
                </c:pt>
                <c:pt idx="33" formatCode="General">
                  <c:v>64717.082458742545</c:v>
                </c:pt>
                <c:pt idx="34" formatCode="General">
                  <c:v>63847.668189589436</c:v>
                </c:pt>
                <c:pt idx="35" formatCode="General">
                  <c:v>62918.401364894104</c:v>
                </c:pt>
                <c:pt idx="36" formatCode="General">
                  <c:v>62003.587887241105</c:v>
                </c:pt>
                <c:pt idx="37" formatCode="General">
                  <c:v>61028.813830210973</c:v>
                </c:pt>
                <c:pt idx="38" formatCode="General">
                  <c:v>60075.099897398504</c:v>
                </c:pt>
                <c:pt idx="39" formatCode="General">
                  <c:v>59062.055431914654</c:v>
                </c:pt>
                <c:pt idx="40" formatCode="General">
                  <c:v>58082.457763178274</c:v>
                </c:pt>
              </c:numCache>
            </c:numRef>
          </c:val>
          <c:smooth val="0"/>
          <c:extLst>
            <c:ext xmlns:c16="http://schemas.microsoft.com/office/drawing/2014/chart" uri="{C3380CC4-5D6E-409C-BE32-E72D297353CC}">
              <c16:uniqueId val="{00000000-B9FE-4F07-8355-FBE74AB7C110}"/>
            </c:ext>
          </c:extLst>
        </c:ser>
        <c:ser>
          <c:idx val="2"/>
          <c:order val="1"/>
          <c:tx>
            <c:v>SPVs</c:v>
          </c:tx>
          <c:spPr>
            <a:ln w="38100">
              <a:solidFill>
                <a:srgbClr val="0000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Data'!$C$57:$AQ$57</c:f>
              <c:numCache>
                <c:formatCode>#,##0</c:formatCode>
                <c:ptCount val="41"/>
                <c:pt idx="0">
                  <c:v>66016</c:v>
                </c:pt>
                <c:pt idx="1">
                  <c:v>63786</c:v>
                </c:pt>
                <c:pt idx="2">
                  <c:v>61504</c:v>
                </c:pt>
                <c:pt idx="3">
                  <c:v>57421</c:v>
                </c:pt>
                <c:pt idx="4">
                  <c:v>55641</c:v>
                </c:pt>
                <c:pt idx="5">
                  <c:v>53712</c:v>
                </c:pt>
                <c:pt idx="6">
                  <c:v>52011</c:v>
                </c:pt>
                <c:pt idx="7">
                  <c:v>50427</c:v>
                </c:pt>
                <c:pt idx="8">
                  <c:v>48958</c:v>
                </c:pt>
                <c:pt idx="9">
                  <c:v>47421</c:v>
                </c:pt>
                <c:pt idx="10">
                  <c:v>46244</c:v>
                </c:pt>
                <c:pt idx="11">
                  <c:v>45080</c:v>
                </c:pt>
                <c:pt idx="12">
                  <c:v>43844</c:v>
                </c:pt>
                <c:pt idx="13">
                  <c:v>42593</c:v>
                </c:pt>
                <c:pt idx="14">
                  <c:v>41481</c:v>
                </c:pt>
                <c:pt idx="15">
                  <c:v>40325</c:v>
                </c:pt>
                <c:pt idx="16">
                  <c:v>39216</c:v>
                </c:pt>
                <c:pt idx="17" formatCode="General">
                  <c:v>38212</c:v>
                </c:pt>
                <c:pt idx="18" formatCode="General">
                  <c:v>37280</c:v>
                </c:pt>
                <c:pt idx="19" formatCode="General">
                  <c:v>36430</c:v>
                </c:pt>
                <c:pt idx="20" formatCode="General">
                  <c:v>35537</c:v>
                </c:pt>
                <c:pt idx="21" formatCode="General">
                  <c:v>34545.996232751531</c:v>
                </c:pt>
                <c:pt idx="22" formatCode="General">
                  <c:v>33598.964315160621</c:v>
                </c:pt>
                <c:pt idx="23" formatCode="General">
                  <c:v>32627.580236564834</c:v>
                </c:pt>
                <c:pt idx="24" formatCode="General">
                  <c:v>31703.377623995937</c:v>
                </c:pt>
                <c:pt idx="25" formatCode="General">
                  <c:v>30761.821947006665</c:v>
                </c:pt>
                <c:pt idx="26" formatCode="General">
                  <c:v>29862.340492326417</c:v>
                </c:pt>
                <c:pt idx="27" formatCode="General">
                  <c:v>28933.663026289432</c:v>
                </c:pt>
                <c:pt idx="28" formatCode="General">
                  <c:v>28041.676687844261</c:v>
                </c:pt>
                <c:pt idx="29" formatCode="General">
                  <c:v>27118.333509868462</c:v>
                </c:pt>
                <c:pt idx="30" formatCode="General">
                  <c:v>26226.072257104537</c:v>
                </c:pt>
                <c:pt idx="31" formatCode="General">
                  <c:v>25307.816898389083</c:v>
                </c:pt>
                <c:pt idx="32" formatCode="General">
                  <c:v>24422.95784616876</c:v>
                </c:pt>
                <c:pt idx="33" formatCode="General">
                  <c:v>23513.946014177051</c:v>
                </c:pt>
                <c:pt idx="34" formatCode="General">
                  <c:v>22625.893189795384</c:v>
                </c:pt>
                <c:pt idx="35" formatCode="General">
                  <c:v>21704.776106602414</c:v>
                </c:pt>
                <c:pt idx="36" formatCode="General">
                  <c:v>20819.25959695175</c:v>
                </c:pt>
                <c:pt idx="37" formatCode="General">
                  <c:v>19915.419392925527</c:v>
                </c:pt>
                <c:pt idx="38" formatCode="General">
                  <c:v>19059.719731893023</c:v>
                </c:pt>
                <c:pt idx="39" formatCode="General">
                  <c:v>18189.931287046398</c:v>
                </c:pt>
                <c:pt idx="40" formatCode="General">
                  <c:v>17364.343965561537</c:v>
                </c:pt>
              </c:numCache>
            </c:numRef>
          </c:val>
          <c:smooth val="0"/>
          <c:extLst>
            <c:ext xmlns:c16="http://schemas.microsoft.com/office/drawing/2014/chart" uri="{C3380CC4-5D6E-409C-BE32-E72D297353CC}">
              <c16:uniqueId val="{00000001-B9FE-4F07-8355-FBE74AB7C110}"/>
            </c:ext>
          </c:extLst>
        </c:ser>
        <c:ser>
          <c:idx val="3"/>
          <c:order val="2"/>
          <c:tx>
            <c:v>SPDs</c:v>
          </c:tx>
          <c:spPr>
            <a:ln w="38100">
              <a:solidFill>
                <a:srgbClr val="FF99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Data'!$C$183:$AQ$183</c:f>
              <c:numCache>
                <c:formatCode>#,##0</c:formatCode>
                <c:ptCount val="41"/>
                <c:pt idx="0">
                  <c:v>60631</c:v>
                </c:pt>
                <c:pt idx="1">
                  <c:v>58670</c:v>
                </c:pt>
                <c:pt idx="2">
                  <c:v>56670</c:v>
                </c:pt>
                <c:pt idx="3">
                  <c:v>53129</c:v>
                </c:pt>
                <c:pt idx="4">
                  <c:v>51329</c:v>
                </c:pt>
                <c:pt idx="5">
                  <c:v>49541</c:v>
                </c:pt>
                <c:pt idx="6">
                  <c:v>47928</c:v>
                </c:pt>
                <c:pt idx="7">
                  <c:v>46530</c:v>
                </c:pt>
                <c:pt idx="8">
                  <c:v>45071</c:v>
                </c:pt>
                <c:pt idx="9">
                  <c:v>43660</c:v>
                </c:pt>
                <c:pt idx="10">
                  <c:v>42520</c:v>
                </c:pt>
                <c:pt idx="11">
                  <c:v>41476</c:v>
                </c:pt>
                <c:pt idx="12">
                  <c:v>40216</c:v>
                </c:pt>
                <c:pt idx="13">
                  <c:v>38934</c:v>
                </c:pt>
                <c:pt idx="14">
                  <c:v>37737</c:v>
                </c:pt>
                <c:pt idx="15">
                  <c:v>36536</c:v>
                </c:pt>
                <c:pt idx="16">
                  <c:v>35337</c:v>
                </c:pt>
                <c:pt idx="17" formatCode="General">
                  <c:v>34321</c:v>
                </c:pt>
                <c:pt idx="18" formatCode="General">
                  <c:v>33296</c:v>
                </c:pt>
                <c:pt idx="19" formatCode="General">
                  <c:v>32314</c:v>
                </c:pt>
                <c:pt idx="20" formatCode="General">
                  <c:v>31239</c:v>
                </c:pt>
                <c:pt idx="21" formatCode="General">
                  <c:v>30220.86142705724</c:v>
                </c:pt>
                <c:pt idx="22" formatCode="General">
                  <c:v>29259.890735401379</c:v>
                </c:pt>
                <c:pt idx="23" formatCode="General">
                  <c:v>28275.703110292779</c:v>
                </c:pt>
                <c:pt idx="24" formatCode="General">
                  <c:v>27356.233457037448</c:v>
                </c:pt>
                <c:pt idx="25" formatCode="General">
                  <c:v>26412.299939319942</c:v>
                </c:pt>
                <c:pt idx="26" formatCode="General">
                  <c:v>25535.12265551123</c:v>
                </c:pt>
                <c:pt idx="27" formatCode="General">
                  <c:v>24643.725736798708</c:v>
                </c:pt>
                <c:pt idx="28" formatCode="General">
                  <c:v>23816.231699986984</c:v>
                </c:pt>
                <c:pt idx="29" formatCode="General">
                  <c:v>22971.65968345759</c:v>
                </c:pt>
                <c:pt idx="30" formatCode="General">
                  <c:v>22184.618746007585</c:v>
                </c:pt>
                <c:pt idx="31" formatCode="General">
                  <c:v>21386.067138166927</c:v>
                </c:pt>
                <c:pt idx="32" formatCode="General">
                  <c:v>20646.380942413954</c:v>
                </c:pt>
                <c:pt idx="33" formatCode="General">
                  <c:v>19892.30157691062</c:v>
                </c:pt>
                <c:pt idx="34" formatCode="General">
                  <c:v>19193.86247362203</c:v>
                </c:pt>
                <c:pt idx="35" formatCode="General">
                  <c:v>18482.099886753786</c:v>
                </c:pt>
                <c:pt idx="36" formatCode="General">
                  <c:v>17821.885553182699</c:v>
                </c:pt>
                <c:pt idx="37" formatCode="General">
                  <c:v>17148.977771811598</c:v>
                </c:pt>
                <c:pt idx="38" formatCode="General">
                  <c:v>16523.160603083372</c:v>
                </c:pt>
                <c:pt idx="39" formatCode="General">
                  <c:v>15881.045782644755</c:v>
                </c:pt>
                <c:pt idx="40" formatCode="General">
                  <c:v>15284.987418931451</c:v>
                </c:pt>
              </c:numCache>
            </c:numRef>
          </c:val>
          <c:smooth val="0"/>
          <c:extLst>
            <c:ext xmlns:c16="http://schemas.microsoft.com/office/drawing/2014/chart" uri="{C3380CC4-5D6E-409C-BE32-E72D297353CC}">
              <c16:uniqueId val="{00000002-B9FE-4F07-8355-FBE74AB7C110}"/>
            </c:ext>
          </c:extLst>
        </c:ser>
        <c:ser>
          <c:idx val="4"/>
          <c:order val="3"/>
          <c:tx>
            <c:v>WWs</c:v>
          </c:tx>
          <c:spPr>
            <a:ln w="38100">
              <a:solidFill>
                <a:srgbClr val="8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Data'!$C$204:$AQ$204</c:f>
              <c:numCache>
                <c:formatCode>#,##0</c:formatCode>
                <c:ptCount val="41"/>
                <c:pt idx="0">
                  <c:v>75536</c:v>
                </c:pt>
                <c:pt idx="1">
                  <c:v>72737</c:v>
                </c:pt>
                <c:pt idx="2">
                  <c:v>69960</c:v>
                </c:pt>
                <c:pt idx="3">
                  <c:v>66876</c:v>
                </c:pt>
                <c:pt idx="4">
                  <c:v>64500</c:v>
                </c:pt>
                <c:pt idx="5">
                  <c:v>61449</c:v>
                </c:pt>
                <c:pt idx="6">
                  <c:v>59001</c:v>
                </c:pt>
                <c:pt idx="7">
                  <c:v>56468</c:v>
                </c:pt>
                <c:pt idx="8">
                  <c:v>53899</c:v>
                </c:pt>
                <c:pt idx="9">
                  <c:v>51299</c:v>
                </c:pt>
                <c:pt idx="10">
                  <c:v>49000</c:v>
                </c:pt>
                <c:pt idx="11">
                  <c:v>46828</c:v>
                </c:pt>
                <c:pt idx="12">
                  <c:v>44391</c:v>
                </c:pt>
                <c:pt idx="13">
                  <c:v>42220</c:v>
                </c:pt>
                <c:pt idx="14">
                  <c:v>40101</c:v>
                </c:pt>
                <c:pt idx="15">
                  <c:v>37907</c:v>
                </c:pt>
                <c:pt idx="16">
                  <c:v>36013</c:v>
                </c:pt>
                <c:pt idx="17" formatCode="General">
                  <c:v>34395</c:v>
                </c:pt>
                <c:pt idx="18" formatCode="General">
                  <c:v>32818</c:v>
                </c:pt>
                <c:pt idx="19" formatCode="General">
                  <c:v>31239</c:v>
                </c:pt>
                <c:pt idx="20" formatCode="General">
                  <c:v>30016</c:v>
                </c:pt>
                <c:pt idx="21" formatCode="General">
                  <c:v>28659.343613641395</c:v>
                </c:pt>
                <c:pt idx="22" formatCode="General">
                  <c:v>27530.405162547664</c:v>
                </c:pt>
                <c:pt idx="23" formatCode="General">
                  <c:v>26391.263423154403</c:v>
                </c:pt>
                <c:pt idx="24" formatCode="General">
                  <c:v>25483.0216423079</c:v>
                </c:pt>
                <c:pt idx="25" formatCode="General">
                  <c:v>24565.589000842574</c:v>
                </c:pt>
                <c:pt idx="26" formatCode="General">
                  <c:v>23829.440368444393</c:v>
                </c:pt>
                <c:pt idx="27" formatCode="General">
                  <c:v>23075.53313860601</c:v>
                </c:pt>
                <c:pt idx="28" formatCode="General">
                  <c:v>22475.120644201772</c:v>
                </c:pt>
                <c:pt idx="29" formatCode="General">
                  <c:v>21855.263230670073</c:v>
                </c:pt>
                <c:pt idx="30" formatCode="General">
                  <c:v>21363.917694536882</c:v>
                </c:pt>
                <c:pt idx="31" formatCode="General">
                  <c:v>20840.888624566654</c:v>
                </c:pt>
                <c:pt idx="32" formatCode="General">
                  <c:v>20421.462285093276</c:v>
                </c:pt>
                <c:pt idx="33" formatCode="General">
                  <c:v>19971.691510857119</c:v>
                </c:pt>
                <c:pt idx="34" formatCode="General">
                  <c:v>19605.138492553262</c:v>
                </c:pt>
                <c:pt idx="35" formatCode="General">
                  <c:v>19200.094726668587</c:v>
                </c:pt>
                <c:pt idx="36" formatCode="General">
                  <c:v>18866.023130645783</c:v>
                </c:pt>
                <c:pt idx="37" formatCode="General">
                  <c:v>18488.055806729037</c:v>
                </c:pt>
                <c:pt idx="38" formatCode="General">
                  <c:v>18170.215733395165</c:v>
                </c:pt>
                <c:pt idx="39" formatCode="General">
                  <c:v>17806.611436408002</c:v>
                </c:pt>
                <c:pt idx="40" formatCode="General">
                  <c:v>17490.678024558718</c:v>
                </c:pt>
              </c:numCache>
            </c:numRef>
          </c:val>
          <c:smooth val="0"/>
          <c:extLst>
            <c:ext xmlns:c16="http://schemas.microsoft.com/office/drawing/2014/chart" uri="{C3380CC4-5D6E-409C-BE32-E72D297353CC}">
              <c16:uniqueId val="{00000003-B9FE-4F07-8355-FBE74AB7C110}"/>
            </c:ext>
          </c:extLst>
        </c:ser>
        <c:ser>
          <c:idx val="5"/>
          <c:order val="4"/>
          <c:tx>
            <c:v>ISS</c:v>
          </c:tx>
          <c:spPr>
            <a:ln w="38100">
              <a:solidFill>
                <a:srgbClr val="CC99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Data'!$C$582:$AQ$582</c:f>
              <c:numCache>
                <c:formatCode>#,##0</c:formatCode>
                <c:ptCount val="41"/>
                <c:pt idx="0">
                  <c:v>56725</c:v>
                </c:pt>
                <c:pt idx="1">
                  <c:v>54528</c:v>
                </c:pt>
                <c:pt idx="2">
                  <c:v>52292</c:v>
                </c:pt>
                <c:pt idx="3">
                  <c:v>49094</c:v>
                </c:pt>
                <c:pt idx="4">
                  <c:v>47036</c:v>
                </c:pt>
                <c:pt idx="5">
                  <c:v>44524</c:v>
                </c:pt>
                <c:pt idx="6">
                  <c:v>42464</c:v>
                </c:pt>
                <c:pt idx="7">
                  <c:v>40431</c:v>
                </c:pt>
                <c:pt idx="8">
                  <c:v>38403</c:v>
                </c:pt>
                <c:pt idx="9">
                  <c:v>36350</c:v>
                </c:pt>
                <c:pt idx="10">
                  <c:v>34571</c:v>
                </c:pt>
                <c:pt idx="11">
                  <c:v>32849</c:v>
                </c:pt>
                <c:pt idx="12">
                  <c:v>30984</c:v>
                </c:pt>
                <c:pt idx="13">
                  <c:v>29357</c:v>
                </c:pt>
                <c:pt idx="14">
                  <c:v>27730</c:v>
                </c:pt>
                <c:pt idx="15">
                  <c:v>26184</c:v>
                </c:pt>
                <c:pt idx="16">
                  <c:v>24662</c:v>
                </c:pt>
                <c:pt idx="17" formatCode="General">
                  <c:v>23322</c:v>
                </c:pt>
                <c:pt idx="18" formatCode="General">
                  <c:v>22010</c:v>
                </c:pt>
                <c:pt idx="19" formatCode="General">
                  <c:v>20890</c:v>
                </c:pt>
                <c:pt idx="20" formatCode="General">
                  <c:v>19864</c:v>
                </c:pt>
                <c:pt idx="21" formatCode="General">
                  <c:v>18920.779868368281</c:v>
                </c:pt>
                <c:pt idx="22" formatCode="General">
                  <c:v>18129.449071298695</c:v>
                </c:pt>
                <c:pt idx="23" formatCode="General">
                  <c:v>17328.055075123568</c:v>
                </c:pt>
                <c:pt idx="24" formatCode="General">
                  <c:v>16683.756584660405</c:v>
                </c:pt>
                <c:pt idx="25" formatCode="General">
                  <c:v>16031.6997448233</c:v>
                </c:pt>
                <c:pt idx="26" formatCode="General">
                  <c:v>15505.109914363738</c:v>
                </c:pt>
                <c:pt idx="27" formatCode="General">
                  <c:v>14962.05131217395</c:v>
                </c:pt>
                <c:pt idx="28" formatCode="General">
                  <c:v>14521.985040383403</c:v>
                </c:pt>
                <c:pt idx="29" formatCode="General">
                  <c:v>14065.18438410763</c:v>
                </c:pt>
                <c:pt idx="30" formatCode="General">
                  <c:v>13692.323461900491</c:v>
                </c:pt>
                <c:pt idx="31" formatCode="General">
                  <c:v>13295.702288973127</c:v>
                </c:pt>
                <c:pt idx="32" formatCode="General">
                  <c:v>12965.614907513316</c:v>
                </c:pt>
                <c:pt idx="33" formatCode="General">
                  <c:v>12611.429133660902</c:v>
                </c:pt>
                <c:pt idx="34" formatCode="General">
                  <c:v>12313.546526870336</c:v>
                </c:pt>
                <c:pt idx="35" formatCode="General">
                  <c:v>11987.192296307458</c:v>
                </c:pt>
                <c:pt idx="36" formatCode="General">
                  <c:v>11709.611387637064</c:v>
                </c:pt>
                <c:pt idx="37" formatCode="General">
                  <c:v>11400.545325131974</c:v>
                </c:pt>
                <c:pt idx="38" formatCode="General">
                  <c:v>11134.271958049801</c:v>
                </c:pt>
                <c:pt idx="39" formatCode="General">
                  <c:v>10839.100152197923</c:v>
                </c:pt>
                <c:pt idx="40" formatCode="General">
                  <c:v>10576.639289809849</c:v>
                </c:pt>
              </c:numCache>
            </c:numRef>
          </c:val>
          <c:smooth val="0"/>
          <c:extLst>
            <c:ext xmlns:c16="http://schemas.microsoft.com/office/drawing/2014/chart" uri="{C3380CC4-5D6E-409C-BE32-E72D297353CC}">
              <c16:uniqueId val="{00000004-B9FE-4F07-8355-FBE74AB7C110}"/>
            </c:ext>
          </c:extLst>
        </c:ser>
        <c:dLbls>
          <c:showLegendKey val="0"/>
          <c:showVal val="0"/>
          <c:showCatName val="0"/>
          <c:showSerName val="0"/>
          <c:showPercent val="0"/>
          <c:showBubbleSize val="0"/>
        </c:dLbls>
        <c:smooth val="0"/>
        <c:axId val="323664512"/>
        <c:axId val="696131952"/>
      </c:lineChart>
      <c:dateAx>
        <c:axId val="323664512"/>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7116564563064955"/>
              <c:y val="0.86852673296316041"/>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6131952"/>
        <c:crosses val="autoZero"/>
        <c:auto val="1"/>
        <c:lblOffset val="100"/>
        <c:baseTimeUnit val="months"/>
        <c:majorUnit val="12"/>
        <c:majorTimeUnit val="months"/>
        <c:minorUnit val="12"/>
        <c:minorTimeUnit val="months"/>
      </c:dateAx>
      <c:valAx>
        <c:axId val="69613195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323664512"/>
        <c:crosses val="autoZero"/>
        <c:crossBetween val="midCat"/>
      </c:valAx>
      <c:spPr>
        <a:solidFill>
          <a:srgbClr val="C0C0C0"/>
        </a:solidFill>
        <a:ln w="12700">
          <a:solidFill>
            <a:srgbClr val="808080"/>
          </a:solidFill>
          <a:prstDash val="solid"/>
        </a:ln>
      </c:spPr>
    </c:plotArea>
    <c:legend>
      <c:legendPos val="b"/>
      <c:layout>
        <c:manualLayout>
          <c:xMode val="edge"/>
          <c:yMode val="edge"/>
          <c:x val="0.33006138105896443"/>
          <c:y val="0.94023988037351902"/>
          <c:w val="0.39509201213947909"/>
          <c:h val="4.5816733067729043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Gold &amp; White Cards</a:t>
            </a:r>
          </a:p>
        </c:rich>
      </c:tx>
      <c:layout>
        <c:manualLayout>
          <c:xMode val="edge"/>
          <c:yMode val="edge"/>
          <c:x val="0.36497345637225209"/>
          <c:y val="2.976190476190476E-2"/>
        </c:manualLayout>
      </c:layout>
      <c:overlay val="0"/>
      <c:spPr>
        <a:noFill/>
        <a:ln w="25400">
          <a:noFill/>
        </a:ln>
      </c:spPr>
    </c:title>
    <c:autoTitleDeleted val="0"/>
    <c:plotArea>
      <c:layout>
        <c:manualLayout>
          <c:layoutTarget val="inner"/>
          <c:xMode val="edge"/>
          <c:yMode val="edge"/>
          <c:x val="7.8877056837149614E-2"/>
          <c:y val="0.15079394297561496"/>
          <c:w val="0.88235351716133459"/>
          <c:h val="0.64285838847499011"/>
        </c:manualLayout>
      </c:layout>
      <c:lineChart>
        <c:grouping val="standard"/>
        <c:varyColors val="0"/>
        <c:ser>
          <c:idx val="0"/>
          <c:order val="0"/>
          <c:tx>
            <c:v>Gold</c:v>
          </c:tx>
          <c:spPr>
            <a:ln w="38100">
              <a:solidFill>
                <a:srgbClr val="FFCC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Data'!$C$492:$AQ$492</c:f>
              <c:numCache>
                <c:formatCode>#,##0</c:formatCode>
                <c:ptCount val="41"/>
                <c:pt idx="0">
                  <c:v>12032</c:v>
                </c:pt>
                <c:pt idx="1">
                  <c:v>11641</c:v>
                </c:pt>
                <c:pt idx="2">
                  <c:v>11286</c:v>
                </c:pt>
                <c:pt idx="3">
                  <c:v>10845</c:v>
                </c:pt>
                <c:pt idx="4">
                  <c:v>10543</c:v>
                </c:pt>
                <c:pt idx="5">
                  <c:v>10306</c:v>
                </c:pt>
                <c:pt idx="6">
                  <c:v>10072</c:v>
                </c:pt>
                <c:pt idx="7">
                  <c:v>9795</c:v>
                </c:pt>
                <c:pt idx="8">
                  <c:v>9530</c:v>
                </c:pt>
                <c:pt idx="9">
                  <c:v>9262</c:v>
                </c:pt>
                <c:pt idx="10">
                  <c:v>9076</c:v>
                </c:pt>
                <c:pt idx="11">
                  <c:v>8885</c:v>
                </c:pt>
                <c:pt idx="12">
                  <c:v>8679</c:v>
                </c:pt>
                <c:pt idx="13">
                  <c:v>8484</c:v>
                </c:pt>
                <c:pt idx="14">
                  <c:v>8306</c:v>
                </c:pt>
                <c:pt idx="15">
                  <c:v>8098</c:v>
                </c:pt>
                <c:pt idx="16">
                  <c:v>7936</c:v>
                </c:pt>
                <c:pt idx="17" formatCode="General">
                  <c:v>7878</c:v>
                </c:pt>
                <c:pt idx="18" formatCode="General">
                  <c:v>7832</c:v>
                </c:pt>
                <c:pt idx="19" formatCode="General">
                  <c:v>7795</c:v>
                </c:pt>
                <c:pt idx="20" formatCode="General">
                  <c:v>7846</c:v>
                </c:pt>
                <c:pt idx="21" formatCode="General">
                  <c:v>7793.4772087689753</c:v>
                </c:pt>
                <c:pt idx="22" formatCode="General">
                  <c:v>7783.7719620752578</c:v>
                </c:pt>
                <c:pt idx="23" formatCode="General">
                  <c:v>7782.4839145407186</c:v>
                </c:pt>
                <c:pt idx="24" formatCode="General">
                  <c:v>7797.4538455558868</c:v>
                </c:pt>
                <c:pt idx="25" formatCode="General">
                  <c:v>7812.0763652381975</c:v>
                </c:pt>
                <c:pt idx="26" formatCode="General">
                  <c:v>7838.8616546652929</c:v>
                </c:pt>
                <c:pt idx="27" formatCode="General">
                  <c:v>7865.965555221117</c:v>
                </c:pt>
                <c:pt idx="28" formatCode="General">
                  <c:v>7907.2113502486882</c:v>
                </c:pt>
                <c:pt idx="29" formatCode="General">
                  <c:v>7942.9411872486171</c:v>
                </c:pt>
                <c:pt idx="30" formatCode="General">
                  <c:v>7984.641957383441</c:v>
                </c:pt>
                <c:pt idx="31" formatCode="General">
                  <c:v>8022.2421940988525</c:v>
                </c:pt>
                <c:pt idx="32" formatCode="General">
                  <c:v>8059.8250970413055</c:v>
                </c:pt>
                <c:pt idx="33" formatCode="General">
                  <c:v>8093.7104997268152</c:v>
                </c:pt>
                <c:pt idx="34" formatCode="General">
                  <c:v>8131.9375037316995</c:v>
                </c:pt>
                <c:pt idx="35" formatCode="General">
                  <c:v>8161.1162901440539</c:v>
                </c:pt>
                <c:pt idx="36" formatCode="General">
                  <c:v>8192.6060908081381</c:v>
                </c:pt>
                <c:pt idx="37" formatCode="General">
                  <c:v>8221.1461517512053</c:v>
                </c:pt>
                <c:pt idx="38" formatCode="General">
                  <c:v>8253.5181875666694</c:v>
                </c:pt>
                <c:pt idx="39" formatCode="General">
                  <c:v>8285.0684269102931</c:v>
                </c:pt>
                <c:pt idx="40" formatCode="General">
                  <c:v>8317.9910251179062</c:v>
                </c:pt>
              </c:numCache>
            </c:numRef>
          </c:val>
          <c:smooth val="0"/>
          <c:extLst>
            <c:ext xmlns:c16="http://schemas.microsoft.com/office/drawing/2014/chart" uri="{C3380CC4-5D6E-409C-BE32-E72D297353CC}">
              <c16:uniqueId val="{00000000-A0A3-4847-806D-64411421119C}"/>
            </c:ext>
          </c:extLst>
        </c:ser>
        <c:ser>
          <c:idx val="1"/>
          <c:order val="1"/>
          <c:tx>
            <c:v>White</c:v>
          </c:tx>
          <c:spPr>
            <a:ln w="38100">
              <a:solidFill>
                <a:srgbClr val="FFFF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Data'!$C$513:$AQ$513</c:f>
              <c:numCache>
                <c:formatCode>#,##0</c:formatCode>
                <c:ptCount val="41"/>
                <c:pt idx="0">
                  <c:v>3857</c:v>
                </c:pt>
                <c:pt idx="1">
                  <c:v>3874</c:v>
                </c:pt>
                <c:pt idx="2">
                  <c:v>3870</c:v>
                </c:pt>
                <c:pt idx="3">
                  <c:v>3926</c:v>
                </c:pt>
                <c:pt idx="4">
                  <c:v>3977</c:v>
                </c:pt>
                <c:pt idx="5">
                  <c:v>3979</c:v>
                </c:pt>
                <c:pt idx="6">
                  <c:v>4083</c:v>
                </c:pt>
                <c:pt idx="7">
                  <c:v>4379</c:v>
                </c:pt>
                <c:pt idx="8">
                  <c:v>5516</c:v>
                </c:pt>
                <c:pt idx="9">
                  <c:v>7398</c:v>
                </c:pt>
                <c:pt idx="10">
                  <c:v>9432</c:v>
                </c:pt>
                <c:pt idx="11">
                  <c:v>10048</c:v>
                </c:pt>
                <c:pt idx="12">
                  <c:v>10669</c:v>
                </c:pt>
                <c:pt idx="13">
                  <c:v>11331</c:v>
                </c:pt>
                <c:pt idx="14">
                  <c:v>12023</c:v>
                </c:pt>
                <c:pt idx="15">
                  <c:v>12522</c:v>
                </c:pt>
                <c:pt idx="16">
                  <c:v>12908</c:v>
                </c:pt>
                <c:pt idx="17" formatCode="General">
                  <c:v>13312</c:v>
                </c:pt>
                <c:pt idx="18" formatCode="General">
                  <c:v>13556</c:v>
                </c:pt>
                <c:pt idx="19" formatCode="General">
                  <c:v>13802</c:v>
                </c:pt>
                <c:pt idx="20" formatCode="General">
                  <c:v>13871</c:v>
                </c:pt>
                <c:pt idx="21" formatCode="General">
                  <c:v>14069.876818931625</c:v>
                </c:pt>
                <c:pt idx="22" formatCode="General">
                  <c:v>14263.206866226081</c:v>
                </c:pt>
                <c:pt idx="23" formatCode="General">
                  <c:v>14443.700213649729</c:v>
                </c:pt>
                <c:pt idx="24" formatCode="General">
                  <c:v>14609.278653619303</c:v>
                </c:pt>
                <c:pt idx="25" formatCode="General">
                  <c:v>14759.25294774726</c:v>
                </c:pt>
                <c:pt idx="26" formatCode="General">
                  <c:v>14899.753903184768</c:v>
                </c:pt>
                <c:pt idx="27" formatCode="General">
                  <c:v>15029.134846515677</c:v>
                </c:pt>
                <c:pt idx="28" formatCode="General">
                  <c:v>15143.118299229945</c:v>
                </c:pt>
                <c:pt idx="29" formatCode="General">
                  <c:v>15240.179388746548</c:v>
                </c:pt>
                <c:pt idx="30" formatCode="General">
                  <c:v>15344.104319259875</c:v>
                </c:pt>
                <c:pt idx="31" formatCode="General">
                  <c:v>15440.640802507711</c:v>
                </c:pt>
                <c:pt idx="32" formatCode="General">
                  <c:v>15537.7302332903</c:v>
                </c:pt>
                <c:pt idx="33" formatCode="General">
                  <c:v>15623.319525587847</c:v>
                </c:pt>
                <c:pt idx="34" formatCode="General">
                  <c:v>15699.385501942692</c:v>
                </c:pt>
                <c:pt idx="35" formatCode="General">
                  <c:v>15768.742208998749</c:v>
                </c:pt>
                <c:pt idx="36" formatCode="General">
                  <c:v>15831.699490417646</c:v>
                </c:pt>
                <c:pt idx="37" formatCode="General">
                  <c:v>15890.428929845562</c:v>
                </c:pt>
                <c:pt idx="38" formatCode="General">
                  <c:v>15945.687864314854</c:v>
                </c:pt>
                <c:pt idx="39" formatCode="General">
                  <c:v>15991.035188911967</c:v>
                </c:pt>
                <c:pt idx="40" formatCode="General">
                  <c:v>16037.76380899377</c:v>
                </c:pt>
              </c:numCache>
            </c:numRef>
          </c:val>
          <c:smooth val="0"/>
          <c:extLst>
            <c:ext xmlns:c16="http://schemas.microsoft.com/office/drawing/2014/chart" uri="{C3380CC4-5D6E-409C-BE32-E72D297353CC}">
              <c16:uniqueId val="{00000001-A0A3-4847-806D-64411421119C}"/>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Data'!$C$534:$AQ$534</c:f>
              <c:numCache>
                <c:formatCode>#,##0</c:formatCode>
                <c:ptCount val="41"/>
                <c:pt idx="0">
                  <c:v>15889</c:v>
                </c:pt>
                <c:pt idx="1">
                  <c:v>15515</c:v>
                </c:pt>
                <c:pt idx="2">
                  <c:v>15156</c:v>
                </c:pt>
                <c:pt idx="3">
                  <c:v>14771</c:v>
                </c:pt>
                <c:pt idx="4">
                  <c:v>14520</c:v>
                </c:pt>
                <c:pt idx="5">
                  <c:v>14285</c:v>
                </c:pt>
                <c:pt idx="6">
                  <c:v>14155</c:v>
                </c:pt>
                <c:pt idx="7">
                  <c:v>14174</c:v>
                </c:pt>
                <c:pt idx="8">
                  <c:v>15046</c:v>
                </c:pt>
                <c:pt idx="9">
                  <c:v>16660</c:v>
                </c:pt>
                <c:pt idx="10">
                  <c:v>18508</c:v>
                </c:pt>
                <c:pt idx="11">
                  <c:v>18933</c:v>
                </c:pt>
                <c:pt idx="12">
                  <c:v>19348</c:v>
                </c:pt>
                <c:pt idx="13">
                  <c:v>19815</c:v>
                </c:pt>
                <c:pt idx="14">
                  <c:v>20329</c:v>
                </c:pt>
                <c:pt idx="15">
                  <c:v>20620</c:v>
                </c:pt>
                <c:pt idx="16">
                  <c:v>20844</c:v>
                </c:pt>
                <c:pt idx="17">
                  <c:v>21190</c:v>
                </c:pt>
                <c:pt idx="18">
                  <c:v>21388</c:v>
                </c:pt>
                <c:pt idx="19">
                  <c:v>21597</c:v>
                </c:pt>
                <c:pt idx="20">
                  <c:v>21717</c:v>
                </c:pt>
                <c:pt idx="21">
                  <c:v>21863.3540277006</c:v>
                </c:pt>
                <c:pt idx="22">
                  <c:v>22046.97882830134</c:v>
                </c:pt>
                <c:pt idx="23">
                  <c:v>22226.184128190449</c:v>
                </c:pt>
                <c:pt idx="24">
                  <c:v>22406.732499175188</c:v>
                </c:pt>
                <c:pt idx="25">
                  <c:v>22571.329312985457</c:v>
                </c:pt>
                <c:pt idx="26">
                  <c:v>22738.615557850062</c:v>
                </c:pt>
                <c:pt idx="27">
                  <c:v>22895.100401736796</c:v>
                </c:pt>
                <c:pt idx="28">
                  <c:v>23050.329649478634</c:v>
                </c:pt>
                <c:pt idx="29">
                  <c:v>23183.120575995166</c:v>
                </c:pt>
                <c:pt idx="30">
                  <c:v>23328.746276643316</c:v>
                </c:pt>
                <c:pt idx="31">
                  <c:v>23462.882996606564</c:v>
                </c:pt>
                <c:pt idx="32">
                  <c:v>23597.555330331605</c:v>
                </c:pt>
                <c:pt idx="33">
                  <c:v>23717.030025314663</c:v>
                </c:pt>
                <c:pt idx="34">
                  <c:v>23831.323005674392</c:v>
                </c:pt>
                <c:pt idx="35">
                  <c:v>23929.858499142803</c:v>
                </c:pt>
                <c:pt idx="36">
                  <c:v>24024.305581225784</c:v>
                </c:pt>
                <c:pt idx="37">
                  <c:v>24111.575081596769</c:v>
                </c:pt>
                <c:pt idx="38">
                  <c:v>24199.206051881523</c:v>
                </c:pt>
                <c:pt idx="39">
                  <c:v>24276.10361582226</c:v>
                </c:pt>
                <c:pt idx="40">
                  <c:v>24355.754834111678</c:v>
                </c:pt>
              </c:numCache>
            </c:numRef>
          </c:val>
          <c:smooth val="0"/>
          <c:extLst>
            <c:ext xmlns:c16="http://schemas.microsoft.com/office/drawing/2014/chart" uri="{C3380CC4-5D6E-409C-BE32-E72D297353CC}">
              <c16:uniqueId val="{00000002-A0A3-4847-806D-64411421119C}"/>
            </c:ext>
          </c:extLst>
        </c:ser>
        <c:dLbls>
          <c:showLegendKey val="0"/>
          <c:showVal val="0"/>
          <c:showCatName val="0"/>
          <c:showSerName val="0"/>
          <c:showPercent val="0"/>
          <c:showBubbleSize val="0"/>
        </c:dLbls>
        <c:smooth val="0"/>
        <c:axId val="697870848"/>
        <c:axId val="697873592"/>
      </c:lineChart>
      <c:dateAx>
        <c:axId val="697870848"/>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AU"/>
                  <a:t>Year at June</a:t>
                </a:r>
              </a:p>
            </c:rich>
          </c:tx>
          <c:layout>
            <c:manualLayout>
              <c:xMode val="edge"/>
              <c:yMode val="edge"/>
              <c:x val="0.4639041104024893"/>
              <c:y val="0.87698579344248628"/>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873592"/>
        <c:crosses val="autoZero"/>
        <c:auto val="1"/>
        <c:lblOffset val="100"/>
        <c:baseTimeUnit val="months"/>
        <c:majorUnit val="12"/>
        <c:majorTimeUnit val="months"/>
        <c:minorUnit val="12"/>
        <c:minorTimeUnit val="months"/>
      </c:dateAx>
      <c:valAx>
        <c:axId val="69787359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7870848"/>
        <c:crosses val="autoZero"/>
        <c:crossBetween val="midCat"/>
      </c:valAx>
      <c:spPr>
        <a:solidFill>
          <a:srgbClr val="C0C0C0"/>
        </a:solidFill>
        <a:ln w="12700">
          <a:solidFill>
            <a:srgbClr val="808080"/>
          </a:solidFill>
          <a:prstDash val="solid"/>
        </a:ln>
      </c:spPr>
    </c:plotArea>
    <c:legend>
      <c:legendPos val="b"/>
      <c:layout>
        <c:manualLayout>
          <c:xMode val="edge"/>
          <c:yMode val="edge"/>
          <c:x val="0.40508058099072458"/>
          <c:y val="0.94643044619422567"/>
          <c:w val="0.22860987399199534"/>
          <c:h val="3.9682539682539653E-2"/>
        </c:manualLayout>
      </c:layout>
      <c:overlay val="0"/>
      <c:spPr>
        <a:solidFill>
          <a:srgbClr val="C0C0C0"/>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Veterans &amp; Dependants</a:t>
            </a:r>
          </a:p>
        </c:rich>
      </c:tx>
      <c:layout>
        <c:manualLayout>
          <c:xMode val="edge"/>
          <c:yMode val="edge"/>
          <c:x val="0.34119119725418939"/>
          <c:y val="2.982107355864811E-2"/>
        </c:manualLayout>
      </c:layout>
      <c:overlay val="0"/>
      <c:spPr>
        <a:noFill/>
        <a:ln w="25400">
          <a:noFill/>
        </a:ln>
      </c:spPr>
    </c:title>
    <c:autoTitleDeleted val="0"/>
    <c:plotArea>
      <c:layout>
        <c:manualLayout>
          <c:layoutTarget val="inner"/>
          <c:xMode val="edge"/>
          <c:yMode val="edge"/>
          <c:x val="8.9330024813895778E-2"/>
          <c:y val="0.15705765407554673"/>
          <c:w val="0.87468982630272951"/>
          <c:h val="0.62823061630218691"/>
        </c:manualLayout>
      </c:layout>
      <c:lineChart>
        <c:grouping val="standard"/>
        <c:varyColors val="0"/>
        <c:ser>
          <c:idx val="0"/>
          <c:order val="0"/>
          <c:tx>
            <c:v>Veterans</c:v>
          </c:tx>
          <c:spPr>
            <a:ln w="38100">
              <a:solidFill>
                <a:srgbClr val="0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Data'!$C$157:$AQ$157</c:f>
              <c:numCache>
                <c:formatCode>#,##0</c:formatCode>
                <c:ptCount val="41"/>
                <c:pt idx="0">
                  <c:v>17991</c:v>
                </c:pt>
                <c:pt idx="1">
                  <c:v>17805</c:v>
                </c:pt>
                <c:pt idx="2">
                  <c:v>17602</c:v>
                </c:pt>
                <c:pt idx="3">
                  <c:v>17351</c:v>
                </c:pt>
                <c:pt idx="4">
                  <c:v>17203</c:v>
                </c:pt>
                <c:pt idx="5">
                  <c:v>17184</c:v>
                </c:pt>
                <c:pt idx="6">
                  <c:v>17223</c:v>
                </c:pt>
                <c:pt idx="7">
                  <c:v>17539</c:v>
                </c:pt>
                <c:pt idx="8">
                  <c:v>18460</c:v>
                </c:pt>
                <c:pt idx="9">
                  <c:v>20529</c:v>
                </c:pt>
                <c:pt idx="10">
                  <c:v>22400</c:v>
                </c:pt>
                <c:pt idx="11">
                  <c:v>23248</c:v>
                </c:pt>
                <c:pt idx="12">
                  <c:v>23981</c:v>
                </c:pt>
                <c:pt idx="13">
                  <c:v>24735</c:v>
                </c:pt>
                <c:pt idx="14">
                  <c:v>25745</c:v>
                </c:pt>
                <c:pt idx="15">
                  <c:v>26325</c:v>
                </c:pt>
                <c:pt idx="16">
                  <c:v>26872</c:v>
                </c:pt>
                <c:pt idx="17" formatCode="General">
                  <c:v>27540</c:v>
                </c:pt>
                <c:pt idx="18" formatCode="General">
                  <c:v>28012</c:v>
                </c:pt>
                <c:pt idx="19" formatCode="General">
                  <c:v>28564</c:v>
                </c:pt>
                <c:pt idx="20" formatCode="General">
                  <c:v>29026</c:v>
                </c:pt>
                <c:pt idx="21" formatCode="General">
                  <c:v>29439.649429980851</c:v>
                </c:pt>
                <c:pt idx="22" formatCode="General">
                  <c:v>29878.739972425905</c:v>
                </c:pt>
                <c:pt idx="23" formatCode="General">
                  <c:v>30298.415906924194</c:v>
                </c:pt>
                <c:pt idx="24" formatCode="General">
                  <c:v>30709.745413187815</c:v>
                </c:pt>
                <c:pt idx="25" formatCode="General">
                  <c:v>31097.699753361863</c:v>
                </c:pt>
                <c:pt idx="26" formatCode="General">
                  <c:v>31482.460788872191</c:v>
                </c:pt>
                <c:pt idx="27" formatCode="General">
                  <c:v>31853.083580257346</c:v>
                </c:pt>
                <c:pt idx="28" formatCode="General">
                  <c:v>32204.013988167961</c:v>
                </c:pt>
                <c:pt idx="29" formatCode="General">
                  <c:v>32537.709296120622</c:v>
                </c:pt>
                <c:pt idx="30" formatCode="General">
                  <c:v>32857.428831550409</c:v>
                </c:pt>
                <c:pt idx="31" formatCode="General">
                  <c:v>33159.909913158539</c:v>
                </c:pt>
                <c:pt idx="32" formatCode="General">
                  <c:v>33457.582426099449</c:v>
                </c:pt>
                <c:pt idx="33" formatCode="General">
                  <c:v>33744.730642566443</c:v>
                </c:pt>
                <c:pt idx="34" formatCode="General">
                  <c:v>34026.421542501499</c:v>
                </c:pt>
                <c:pt idx="35" formatCode="General">
                  <c:v>34289.166201735985</c:v>
                </c:pt>
                <c:pt idx="36" formatCode="General">
                  <c:v>34540.400418602207</c:v>
                </c:pt>
                <c:pt idx="37" formatCode="General">
                  <c:v>34769.636218994099</c:v>
                </c:pt>
                <c:pt idx="38" formatCode="General">
                  <c:v>35004.004824697127</c:v>
                </c:pt>
                <c:pt idx="39" formatCode="General">
                  <c:v>35219.867570148752</c:v>
                </c:pt>
                <c:pt idx="40" formatCode="General">
                  <c:v>35438.029803257923</c:v>
                </c:pt>
              </c:numCache>
            </c:numRef>
          </c:val>
          <c:smooth val="0"/>
          <c:extLst>
            <c:ext xmlns:c16="http://schemas.microsoft.com/office/drawing/2014/chart" uri="{C3380CC4-5D6E-409C-BE32-E72D297353CC}">
              <c16:uniqueId val="{00000000-831A-4793-8CFC-C5D4E0554045}"/>
            </c:ext>
          </c:extLst>
        </c:ser>
        <c:ser>
          <c:idx val="1"/>
          <c:order val="1"/>
          <c:tx>
            <c:v>Dependants</c:v>
          </c:tx>
          <c:spPr>
            <a:ln w="38100">
              <a:solidFill>
                <a:srgbClr val="FF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Data'!$C$430:$AQ$430</c:f>
              <c:numCache>
                <c:formatCode>#,##0</c:formatCode>
                <c:ptCount val="41"/>
                <c:pt idx="0">
                  <c:v>13512</c:v>
                </c:pt>
                <c:pt idx="1">
                  <c:v>13157</c:v>
                </c:pt>
                <c:pt idx="2">
                  <c:v>12781</c:v>
                </c:pt>
                <c:pt idx="3">
                  <c:v>12256</c:v>
                </c:pt>
                <c:pt idx="4">
                  <c:v>11949</c:v>
                </c:pt>
                <c:pt idx="5">
                  <c:v>11447</c:v>
                </c:pt>
                <c:pt idx="6">
                  <c:v>11160</c:v>
                </c:pt>
                <c:pt idx="7">
                  <c:v>10814</c:v>
                </c:pt>
                <c:pt idx="8">
                  <c:v>10563</c:v>
                </c:pt>
                <c:pt idx="9">
                  <c:v>10243</c:v>
                </c:pt>
                <c:pt idx="10">
                  <c:v>10137</c:v>
                </c:pt>
                <c:pt idx="11">
                  <c:v>9878</c:v>
                </c:pt>
                <c:pt idx="12">
                  <c:v>9586</c:v>
                </c:pt>
                <c:pt idx="13">
                  <c:v>9301</c:v>
                </c:pt>
                <c:pt idx="14">
                  <c:v>8641</c:v>
                </c:pt>
                <c:pt idx="15">
                  <c:v>8385</c:v>
                </c:pt>
                <c:pt idx="16">
                  <c:v>8156</c:v>
                </c:pt>
                <c:pt idx="17" formatCode="General">
                  <c:v>7953</c:v>
                </c:pt>
                <c:pt idx="18" formatCode="General">
                  <c:v>7783</c:v>
                </c:pt>
                <c:pt idx="19" formatCode="General">
                  <c:v>7659</c:v>
                </c:pt>
                <c:pt idx="20" formatCode="General">
                  <c:v>7505</c:v>
                </c:pt>
                <c:pt idx="21" formatCode="General">
                  <c:v>7366.6919006527978</c:v>
                </c:pt>
                <c:pt idx="22" formatCode="General">
                  <c:v>7213.2955518180588</c:v>
                </c:pt>
                <c:pt idx="23" formatCode="General">
                  <c:v>7084.1745317529621</c:v>
                </c:pt>
                <c:pt idx="24" formatCode="General">
                  <c:v>6942.4508460318802</c:v>
                </c:pt>
                <c:pt idx="25" formatCode="General">
                  <c:v>6832.2663610371319</c:v>
                </c:pt>
                <c:pt idx="26" formatCode="General">
                  <c:v>6702.1313332184764</c:v>
                </c:pt>
                <c:pt idx="27" formatCode="General">
                  <c:v>6607.9576418247425</c:v>
                </c:pt>
                <c:pt idx="28" formatCode="General">
                  <c:v>6485.40904893897</c:v>
                </c:pt>
                <c:pt idx="29" formatCode="General">
                  <c:v>6399.7329046751993</c:v>
                </c:pt>
                <c:pt idx="30" formatCode="General">
                  <c:v>6279.3360772737915</c:v>
                </c:pt>
                <c:pt idx="31" formatCode="General">
                  <c:v>6201.7828065469394</c:v>
                </c:pt>
                <c:pt idx="32" formatCode="General">
                  <c:v>6085.5576555524185</c:v>
                </c:pt>
                <c:pt idx="33" formatCode="General">
                  <c:v>6013.6371123239842</c:v>
                </c:pt>
                <c:pt idx="34" formatCode="General">
                  <c:v>5898.1211013249704</c:v>
                </c:pt>
                <c:pt idx="35" formatCode="General">
                  <c:v>5830.6461293242628</c:v>
                </c:pt>
                <c:pt idx="36" formatCode="General">
                  <c:v>5715.9905590806156</c:v>
                </c:pt>
                <c:pt idx="37" formatCode="General">
                  <c:v>5651.3744842456417</c:v>
                </c:pt>
                <c:pt idx="38" formatCode="General">
                  <c:v>5534.523174702922</c:v>
                </c:pt>
                <c:pt idx="39" formatCode="General">
                  <c:v>5470.3601576933306</c:v>
                </c:pt>
                <c:pt idx="40" formatCode="General">
                  <c:v>5349.6666257388915</c:v>
                </c:pt>
              </c:numCache>
            </c:numRef>
          </c:val>
          <c:smooth val="0"/>
          <c:extLst>
            <c:ext xmlns:c16="http://schemas.microsoft.com/office/drawing/2014/chart" uri="{C3380CC4-5D6E-409C-BE32-E72D297353CC}">
              <c16:uniqueId val="{00000001-831A-4793-8CFC-C5D4E0554045}"/>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Data'!$C$472:$AQ$472</c:f>
              <c:numCache>
                <c:formatCode>#,##0</c:formatCode>
                <c:ptCount val="41"/>
                <c:pt idx="0">
                  <c:v>31354</c:v>
                </c:pt>
                <c:pt idx="1">
                  <c:v>30821</c:v>
                </c:pt>
                <c:pt idx="2">
                  <c:v>30250</c:v>
                </c:pt>
                <c:pt idx="3">
                  <c:v>29486</c:v>
                </c:pt>
                <c:pt idx="4">
                  <c:v>29039</c:v>
                </c:pt>
                <c:pt idx="5">
                  <c:v>28526</c:v>
                </c:pt>
                <c:pt idx="6">
                  <c:v>28288</c:v>
                </c:pt>
                <c:pt idx="7">
                  <c:v>28262</c:v>
                </c:pt>
                <c:pt idx="8">
                  <c:v>28938</c:v>
                </c:pt>
                <c:pt idx="9">
                  <c:v>30828</c:v>
                </c:pt>
                <c:pt idx="10">
                  <c:v>32424</c:v>
                </c:pt>
                <c:pt idx="11">
                  <c:v>33001</c:v>
                </c:pt>
                <c:pt idx="12">
                  <c:v>33449</c:v>
                </c:pt>
                <c:pt idx="13">
                  <c:v>33913</c:v>
                </c:pt>
                <c:pt idx="14">
                  <c:v>34275</c:v>
                </c:pt>
                <c:pt idx="15">
                  <c:v>34605</c:v>
                </c:pt>
                <c:pt idx="16">
                  <c:v>34926</c:v>
                </c:pt>
                <c:pt idx="17" formatCode="General">
                  <c:v>35390</c:v>
                </c:pt>
                <c:pt idx="18" formatCode="General">
                  <c:v>35686</c:v>
                </c:pt>
                <c:pt idx="19" formatCode="General">
                  <c:v>36122</c:v>
                </c:pt>
                <c:pt idx="20" formatCode="General">
                  <c:v>36431</c:v>
                </c:pt>
                <c:pt idx="21" formatCode="General">
                  <c:v>36703.313089867028</c:v>
                </c:pt>
                <c:pt idx="22" formatCode="General">
                  <c:v>36986.963962318252</c:v>
                </c:pt>
                <c:pt idx="23" formatCode="General">
                  <c:v>37277.008658469465</c:v>
                </c:pt>
                <c:pt idx="24" formatCode="General">
                  <c:v>37545.394689450011</c:v>
                </c:pt>
                <c:pt idx="25" formatCode="General">
                  <c:v>37820.859496480982</c:v>
                </c:pt>
                <c:pt idx="26" formatCode="General">
                  <c:v>38074.143709732845</c:v>
                </c:pt>
                <c:pt idx="27" formatCode="General">
                  <c:v>38349.152106627545</c:v>
                </c:pt>
                <c:pt idx="28" formatCode="General">
                  <c:v>38576.128933445834</c:v>
                </c:pt>
                <c:pt idx="29" formatCode="General">
                  <c:v>38823.64070964788</c:v>
                </c:pt>
                <c:pt idx="30" formatCode="General">
                  <c:v>39023.417552202402</c:v>
                </c:pt>
                <c:pt idx="31" formatCode="General">
                  <c:v>39248.222295847911</c:v>
                </c:pt>
                <c:pt idx="32" formatCode="General">
                  <c:v>39428.880005956191</c:v>
                </c:pt>
                <c:pt idx="33" formatCode="General">
                  <c:v>39643.883761784207</c:v>
                </c:pt>
                <c:pt idx="34" formatCode="General">
                  <c:v>39810.657301820618</c:v>
                </c:pt>
                <c:pt idx="35" formatCode="General">
                  <c:v>40006.827986193784</c:v>
                </c:pt>
                <c:pt idx="36" formatCode="General">
                  <c:v>40143.879898835396</c:v>
                </c:pt>
                <c:pt idx="37" formatCode="General">
                  <c:v>40309.368538760871</c:v>
                </c:pt>
                <c:pt idx="38" formatCode="General">
                  <c:v>40427.213326559911</c:v>
                </c:pt>
                <c:pt idx="39" formatCode="General">
                  <c:v>40579.260776204792</c:v>
                </c:pt>
                <c:pt idx="40" formatCode="General">
                  <c:v>40677.694590413746</c:v>
                </c:pt>
              </c:numCache>
            </c:numRef>
          </c:val>
          <c:smooth val="0"/>
          <c:extLst>
            <c:ext xmlns:c16="http://schemas.microsoft.com/office/drawing/2014/chart" uri="{C3380CC4-5D6E-409C-BE32-E72D297353CC}">
              <c16:uniqueId val="{00000002-831A-4793-8CFC-C5D4E0554045}"/>
            </c:ext>
          </c:extLst>
        </c:ser>
        <c:dLbls>
          <c:showLegendKey val="0"/>
          <c:showVal val="0"/>
          <c:showCatName val="0"/>
          <c:showSerName val="0"/>
          <c:showPercent val="0"/>
          <c:showBubbleSize val="0"/>
        </c:dLbls>
        <c:smooth val="0"/>
        <c:axId val="699130832"/>
        <c:axId val="699131616"/>
      </c:lineChart>
      <c:dateAx>
        <c:axId val="699130832"/>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6898276052962368"/>
              <c:y val="0.868787276341948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31616"/>
        <c:crosses val="autoZero"/>
        <c:auto val="1"/>
        <c:lblOffset val="100"/>
        <c:baseTimeUnit val="months"/>
        <c:majorUnit val="12"/>
        <c:majorTimeUnit val="months"/>
        <c:minorUnit val="12"/>
        <c:minorTimeUnit val="months"/>
      </c:dateAx>
      <c:valAx>
        <c:axId val="69913161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99130832"/>
        <c:crosses val="autoZero"/>
        <c:crossBetween val="midCat"/>
      </c:valAx>
      <c:spPr>
        <a:solidFill>
          <a:srgbClr val="C0C0C0"/>
        </a:solidFill>
        <a:ln w="12700">
          <a:solidFill>
            <a:srgbClr val="808080"/>
          </a:solidFill>
          <a:prstDash val="solid"/>
        </a:ln>
      </c:spPr>
    </c:plotArea>
    <c:legend>
      <c:legendPos val="b"/>
      <c:layout>
        <c:manualLayout>
          <c:xMode val="edge"/>
          <c:yMode val="edge"/>
          <c:x val="0.35856079404466501"/>
          <c:y val="0.94035785288270379"/>
          <c:w val="0.28643621186695928"/>
          <c:h val="3.9063675688650254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Major Pension Categories in Payment</a:t>
            </a:r>
          </a:p>
        </c:rich>
      </c:tx>
      <c:layout>
        <c:manualLayout>
          <c:xMode val="edge"/>
          <c:yMode val="edge"/>
          <c:x val="0.27443141521239628"/>
          <c:y val="2.9644268774703556E-2"/>
        </c:manualLayout>
      </c:layout>
      <c:overlay val="0"/>
      <c:spPr>
        <a:noFill/>
        <a:ln w="25400">
          <a:noFill/>
        </a:ln>
      </c:spPr>
    </c:title>
    <c:autoTitleDeleted val="0"/>
    <c:plotArea>
      <c:layout>
        <c:manualLayout>
          <c:layoutTarget val="inner"/>
          <c:xMode val="edge"/>
          <c:yMode val="edge"/>
          <c:x val="8.8353529160298955E-2"/>
          <c:y val="0.15217391304347827"/>
          <c:w val="0.87282577291689267"/>
          <c:h val="0.64229249011857703"/>
        </c:manualLayout>
      </c:layout>
      <c:lineChart>
        <c:grouping val="standard"/>
        <c:varyColors val="0"/>
        <c:ser>
          <c:idx val="1"/>
          <c:order val="0"/>
          <c:tx>
            <c:v>DPs</c:v>
          </c:tx>
          <c:spPr>
            <a:ln w="38100">
              <a:solidFill>
                <a:srgbClr val="0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Data'!$C$10:$AQ$10</c:f>
              <c:numCache>
                <c:formatCode>#,##0</c:formatCode>
                <c:ptCount val="41"/>
                <c:pt idx="0">
                  <c:v>9515</c:v>
                </c:pt>
                <c:pt idx="1">
                  <c:v>9387</c:v>
                </c:pt>
                <c:pt idx="2">
                  <c:v>9236</c:v>
                </c:pt>
                <c:pt idx="3">
                  <c:v>9068</c:v>
                </c:pt>
                <c:pt idx="4">
                  <c:v>8940</c:v>
                </c:pt>
                <c:pt idx="5">
                  <c:v>8775</c:v>
                </c:pt>
                <c:pt idx="6">
                  <c:v>8683</c:v>
                </c:pt>
                <c:pt idx="7">
                  <c:v>8561</c:v>
                </c:pt>
                <c:pt idx="8">
                  <c:v>8464</c:v>
                </c:pt>
                <c:pt idx="9">
                  <c:v>8457</c:v>
                </c:pt>
                <c:pt idx="10">
                  <c:v>8398</c:v>
                </c:pt>
                <c:pt idx="11">
                  <c:v>8391</c:v>
                </c:pt>
                <c:pt idx="12">
                  <c:v>8328</c:v>
                </c:pt>
                <c:pt idx="13">
                  <c:v>8241</c:v>
                </c:pt>
                <c:pt idx="14">
                  <c:v>8210</c:v>
                </c:pt>
                <c:pt idx="15">
                  <c:v>8131</c:v>
                </c:pt>
                <c:pt idx="16">
                  <c:v>8043</c:v>
                </c:pt>
                <c:pt idx="17" formatCode="General">
                  <c:v>8098</c:v>
                </c:pt>
                <c:pt idx="18" formatCode="General">
                  <c:v>8061</c:v>
                </c:pt>
                <c:pt idx="19" formatCode="General">
                  <c:v>8004</c:v>
                </c:pt>
                <c:pt idx="20" formatCode="General">
                  <c:v>7962</c:v>
                </c:pt>
                <c:pt idx="21" formatCode="General">
                  <c:v>7897.1623670754507</c:v>
                </c:pt>
                <c:pt idx="22" formatCode="General">
                  <c:v>7833.3007693431146</c:v>
                </c:pt>
                <c:pt idx="23" formatCode="General">
                  <c:v>7766.1562770950859</c:v>
                </c:pt>
                <c:pt idx="24" formatCode="General">
                  <c:v>7703.2504050089237</c:v>
                </c:pt>
                <c:pt idx="25" formatCode="General">
                  <c:v>7635.548090874704</c:v>
                </c:pt>
                <c:pt idx="26" formatCode="General">
                  <c:v>7569.7292939884082</c:v>
                </c:pt>
                <c:pt idx="27" formatCode="General">
                  <c:v>7498.8269239441179</c:v>
                </c:pt>
                <c:pt idx="28" formatCode="General">
                  <c:v>7427.9459261643869</c:v>
                </c:pt>
                <c:pt idx="29" formatCode="General">
                  <c:v>7351.0035790842194</c:v>
                </c:pt>
                <c:pt idx="30" formatCode="General">
                  <c:v>7272.3137594008967</c:v>
                </c:pt>
                <c:pt idx="31" formatCode="General">
                  <c:v>7186.424222915849</c:v>
                </c:pt>
                <c:pt idx="32" formatCode="General">
                  <c:v>7101.9730889558759</c:v>
                </c:pt>
                <c:pt idx="33" formatCode="General">
                  <c:v>7011.3863031393739</c:v>
                </c:pt>
                <c:pt idx="34" formatCode="General">
                  <c:v>6922.7929579929132</c:v>
                </c:pt>
                <c:pt idx="35" formatCode="General">
                  <c:v>6827.7115796790049</c:v>
                </c:pt>
                <c:pt idx="36" formatCode="General">
                  <c:v>6732.5936832325724</c:v>
                </c:pt>
                <c:pt idx="37" formatCode="General">
                  <c:v>6631.9289197709877</c:v>
                </c:pt>
                <c:pt idx="38" formatCode="General">
                  <c:v>6530.3102440939037</c:v>
                </c:pt>
                <c:pt idx="39" formatCode="General">
                  <c:v>6420.5805098390792</c:v>
                </c:pt>
                <c:pt idx="40" formatCode="General">
                  <c:v>6316.4703273847626</c:v>
                </c:pt>
              </c:numCache>
            </c:numRef>
          </c:val>
          <c:smooth val="0"/>
          <c:extLst>
            <c:ext xmlns:c16="http://schemas.microsoft.com/office/drawing/2014/chart" uri="{C3380CC4-5D6E-409C-BE32-E72D297353CC}">
              <c16:uniqueId val="{00000000-300A-42F0-99E5-2898EBF77A44}"/>
            </c:ext>
          </c:extLst>
        </c:ser>
        <c:ser>
          <c:idx val="2"/>
          <c:order val="1"/>
          <c:tx>
            <c:v>SPVs</c:v>
          </c:tx>
          <c:spPr>
            <a:ln w="38100">
              <a:solidFill>
                <a:srgbClr val="0000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Data'!$C$52:$AQ$52</c:f>
              <c:numCache>
                <c:formatCode>#,##0</c:formatCode>
                <c:ptCount val="41"/>
                <c:pt idx="0">
                  <c:v>6893</c:v>
                </c:pt>
                <c:pt idx="1">
                  <c:v>6689</c:v>
                </c:pt>
                <c:pt idx="2">
                  <c:v>6487</c:v>
                </c:pt>
                <c:pt idx="3">
                  <c:v>6074</c:v>
                </c:pt>
                <c:pt idx="4">
                  <c:v>5940</c:v>
                </c:pt>
                <c:pt idx="5">
                  <c:v>5759</c:v>
                </c:pt>
                <c:pt idx="6">
                  <c:v>5629</c:v>
                </c:pt>
                <c:pt idx="7">
                  <c:v>5471</c:v>
                </c:pt>
                <c:pt idx="8">
                  <c:v>5327</c:v>
                </c:pt>
                <c:pt idx="9">
                  <c:v>5176</c:v>
                </c:pt>
                <c:pt idx="10">
                  <c:v>5074</c:v>
                </c:pt>
                <c:pt idx="11">
                  <c:v>4979</c:v>
                </c:pt>
                <c:pt idx="12">
                  <c:v>4880</c:v>
                </c:pt>
                <c:pt idx="13">
                  <c:v>4744</c:v>
                </c:pt>
                <c:pt idx="14">
                  <c:v>4641</c:v>
                </c:pt>
                <c:pt idx="15">
                  <c:v>4530</c:v>
                </c:pt>
                <c:pt idx="16">
                  <c:v>4423</c:v>
                </c:pt>
                <c:pt idx="17" formatCode="General">
                  <c:v>4320</c:v>
                </c:pt>
                <c:pt idx="18" formatCode="General">
                  <c:v>4221</c:v>
                </c:pt>
                <c:pt idx="19" formatCode="General">
                  <c:v>4100</c:v>
                </c:pt>
                <c:pt idx="20" formatCode="General">
                  <c:v>3975</c:v>
                </c:pt>
                <c:pt idx="21" formatCode="General">
                  <c:v>3860.5872578236631</c:v>
                </c:pt>
                <c:pt idx="22" formatCode="General">
                  <c:v>3749.8361624355493</c:v>
                </c:pt>
                <c:pt idx="23" formatCode="General">
                  <c:v>3635.4760039204466</c:v>
                </c:pt>
                <c:pt idx="24" formatCode="General">
                  <c:v>3525.0614352048551</c:v>
                </c:pt>
                <c:pt idx="25" formatCode="General">
                  <c:v>3412.7756696154088</c:v>
                </c:pt>
                <c:pt idx="26" formatCode="General">
                  <c:v>3305.455008720422</c:v>
                </c:pt>
                <c:pt idx="27" formatCode="General">
                  <c:v>3194.106304067755</c:v>
                </c:pt>
                <c:pt idx="28" formatCode="General">
                  <c:v>3089.7019617878827</c:v>
                </c:pt>
                <c:pt idx="29" formatCode="General">
                  <c:v>2980.0584258578369</c:v>
                </c:pt>
                <c:pt idx="30" formatCode="General">
                  <c:v>2872.5309690749978</c:v>
                </c:pt>
                <c:pt idx="31" formatCode="General">
                  <c:v>2762.0663178418481</c:v>
                </c:pt>
                <c:pt idx="32" formatCode="General">
                  <c:v>2654.0822804229579</c:v>
                </c:pt>
                <c:pt idx="33" formatCode="General">
                  <c:v>2543.7232414336027</c:v>
                </c:pt>
                <c:pt idx="34" formatCode="General">
                  <c:v>2436.5312903863846</c:v>
                </c:pt>
                <c:pt idx="35" formatCode="General">
                  <c:v>2324.7834905346394</c:v>
                </c:pt>
                <c:pt idx="36" formatCode="General">
                  <c:v>2221.0791607394608</c:v>
                </c:pt>
                <c:pt idx="37" formatCode="General">
                  <c:v>2116.0259570750163</c:v>
                </c:pt>
                <c:pt idx="38" formatCode="General">
                  <c:v>2013.1561183152983</c:v>
                </c:pt>
                <c:pt idx="39" formatCode="General">
                  <c:v>1907.8971366211172</c:v>
                </c:pt>
                <c:pt idx="40" formatCode="General">
                  <c:v>1809.5042051367093</c:v>
                </c:pt>
              </c:numCache>
            </c:numRef>
          </c:val>
          <c:smooth val="0"/>
          <c:extLst>
            <c:ext xmlns:c16="http://schemas.microsoft.com/office/drawing/2014/chart" uri="{C3380CC4-5D6E-409C-BE32-E72D297353CC}">
              <c16:uniqueId val="{00000001-300A-42F0-99E5-2898EBF77A44}"/>
            </c:ext>
          </c:extLst>
        </c:ser>
        <c:ser>
          <c:idx val="3"/>
          <c:order val="2"/>
          <c:tx>
            <c:v>SPDs</c:v>
          </c:tx>
          <c:spPr>
            <a:ln w="38100">
              <a:solidFill>
                <a:srgbClr val="FF99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Data'!$C$178:$AQ$178</c:f>
              <c:numCache>
                <c:formatCode>#,##0</c:formatCode>
                <c:ptCount val="41"/>
                <c:pt idx="0">
                  <c:v>6981</c:v>
                </c:pt>
                <c:pt idx="1">
                  <c:v>6790</c:v>
                </c:pt>
                <c:pt idx="2">
                  <c:v>6598</c:v>
                </c:pt>
                <c:pt idx="3">
                  <c:v>6193</c:v>
                </c:pt>
                <c:pt idx="4">
                  <c:v>6009</c:v>
                </c:pt>
                <c:pt idx="5">
                  <c:v>5829</c:v>
                </c:pt>
                <c:pt idx="6">
                  <c:v>5669</c:v>
                </c:pt>
                <c:pt idx="7">
                  <c:v>5513</c:v>
                </c:pt>
                <c:pt idx="8">
                  <c:v>5351</c:v>
                </c:pt>
                <c:pt idx="9">
                  <c:v>5209</c:v>
                </c:pt>
                <c:pt idx="10">
                  <c:v>5050</c:v>
                </c:pt>
                <c:pt idx="11">
                  <c:v>4945</c:v>
                </c:pt>
                <c:pt idx="12">
                  <c:v>4831</c:v>
                </c:pt>
                <c:pt idx="13">
                  <c:v>4680</c:v>
                </c:pt>
                <c:pt idx="14">
                  <c:v>4546</c:v>
                </c:pt>
                <c:pt idx="15">
                  <c:v>4416</c:v>
                </c:pt>
                <c:pt idx="16">
                  <c:v>4290</c:v>
                </c:pt>
                <c:pt idx="17" formatCode="General">
                  <c:v>4166</c:v>
                </c:pt>
                <c:pt idx="18" formatCode="General">
                  <c:v>4015</c:v>
                </c:pt>
                <c:pt idx="19" formatCode="General">
                  <c:v>3878</c:v>
                </c:pt>
                <c:pt idx="20" formatCode="General">
                  <c:v>3735</c:v>
                </c:pt>
                <c:pt idx="21" formatCode="General">
                  <c:v>3616.9502099853712</c:v>
                </c:pt>
                <c:pt idx="22" formatCode="General">
                  <c:v>3502.7305825986741</c:v>
                </c:pt>
                <c:pt idx="23" formatCode="General">
                  <c:v>3385.3794360215338</c:v>
                </c:pt>
                <c:pt idx="24" formatCode="General">
                  <c:v>3277.3298473552227</c:v>
                </c:pt>
                <c:pt idx="25" formatCode="General">
                  <c:v>3165.5039453643753</c:v>
                </c:pt>
                <c:pt idx="26" formatCode="General">
                  <c:v>3064.0862463413223</c:v>
                </c:pt>
                <c:pt idx="27" formatCode="General">
                  <c:v>2962.7273941427384</c:v>
                </c:pt>
                <c:pt idx="28" formatCode="General">
                  <c:v>2868.2293454653063</c:v>
                </c:pt>
                <c:pt idx="29" formatCode="General">
                  <c:v>2769.0444296221626</c:v>
                </c:pt>
                <c:pt idx="30" formatCode="General">
                  <c:v>2677.1782432658615</c:v>
                </c:pt>
                <c:pt idx="31" formatCode="General">
                  <c:v>2583.4822228017438</c:v>
                </c:pt>
                <c:pt idx="32" formatCode="General">
                  <c:v>2497.8416750832744</c:v>
                </c:pt>
                <c:pt idx="33" formatCode="General">
                  <c:v>2409.32669990564</c:v>
                </c:pt>
                <c:pt idx="34" formatCode="General">
                  <c:v>2325.7622799646815</c:v>
                </c:pt>
                <c:pt idx="35" formatCode="General">
                  <c:v>2239.5184253749003</c:v>
                </c:pt>
                <c:pt idx="36" formatCode="General">
                  <c:v>2162.2748678177991</c:v>
                </c:pt>
                <c:pt idx="37" formatCode="General">
                  <c:v>2083.359017966683</c:v>
                </c:pt>
                <c:pt idx="38" formatCode="General">
                  <c:v>2012.097272912581</c:v>
                </c:pt>
                <c:pt idx="39" formatCode="General">
                  <c:v>1939.5028762092206</c:v>
                </c:pt>
                <c:pt idx="40" formatCode="General">
                  <c:v>1872.4609766549304</c:v>
                </c:pt>
              </c:numCache>
            </c:numRef>
          </c:val>
          <c:smooth val="0"/>
          <c:extLst>
            <c:ext xmlns:c16="http://schemas.microsoft.com/office/drawing/2014/chart" uri="{C3380CC4-5D6E-409C-BE32-E72D297353CC}">
              <c16:uniqueId val="{00000002-300A-42F0-99E5-2898EBF77A44}"/>
            </c:ext>
          </c:extLst>
        </c:ser>
        <c:ser>
          <c:idx val="4"/>
          <c:order val="3"/>
          <c:tx>
            <c:v>WWs</c:v>
          </c:tx>
          <c:spPr>
            <a:ln w="38100">
              <a:solidFill>
                <a:srgbClr val="8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Data'!$C$199:$AQ$199</c:f>
              <c:numCache>
                <c:formatCode>#,##0</c:formatCode>
                <c:ptCount val="41"/>
                <c:pt idx="0">
                  <c:v>5459</c:v>
                </c:pt>
                <c:pt idx="1">
                  <c:v>5317</c:v>
                </c:pt>
                <c:pt idx="2">
                  <c:v>5129</c:v>
                </c:pt>
                <c:pt idx="3">
                  <c:v>4914</c:v>
                </c:pt>
                <c:pt idx="4">
                  <c:v>4768</c:v>
                </c:pt>
                <c:pt idx="5">
                  <c:v>4585</c:v>
                </c:pt>
                <c:pt idx="6">
                  <c:v>4435</c:v>
                </c:pt>
                <c:pt idx="7">
                  <c:v>4319</c:v>
                </c:pt>
                <c:pt idx="8">
                  <c:v>4150</c:v>
                </c:pt>
                <c:pt idx="9">
                  <c:v>4021</c:v>
                </c:pt>
                <c:pt idx="10">
                  <c:v>3867</c:v>
                </c:pt>
                <c:pt idx="11">
                  <c:v>3699</c:v>
                </c:pt>
                <c:pt idx="12">
                  <c:v>3542</c:v>
                </c:pt>
                <c:pt idx="13">
                  <c:v>3391</c:v>
                </c:pt>
                <c:pt idx="14">
                  <c:v>3273</c:v>
                </c:pt>
                <c:pt idx="15">
                  <c:v>3146</c:v>
                </c:pt>
                <c:pt idx="16">
                  <c:v>2998</c:v>
                </c:pt>
                <c:pt idx="17" formatCode="General">
                  <c:v>2899</c:v>
                </c:pt>
                <c:pt idx="18" formatCode="General">
                  <c:v>2824</c:v>
                </c:pt>
                <c:pt idx="19" formatCode="General">
                  <c:v>2725</c:v>
                </c:pt>
                <c:pt idx="20" formatCode="General">
                  <c:v>2672</c:v>
                </c:pt>
                <c:pt idx="21" formatCode="General">
                  <c:v>2585.9058970801498</c:v>
                </c:pt>
                <c:pt idx="22" formatCode="General">
                  <c:v>2514.4166356503015</c:v>
                </c:pt>
                <c:pt idx="23" formatCode="General">
                  <c:v>2440.2118337002803</c:v>
                </c:pt>
                <c:pt idx="24" formatCode="General">
                  <c:v>2383.2648586526775</c:v>
                </c:pt>
                <c:pt idx="25" formatCode="General">
                  <c:v>2325.4095358210911</c:v>
                </c:pt>
                <c:pt idx="26" formatCode="General">
                  <c:v>2279.6530322732247</c:v>
                </c:pt>
                <c:pt idx="27" formatCode="General">
                  <c:v>2230.1218638032951</c:v>
                </c:pt>
                <c:pt idx="28" formatCode="General">
                  <c:v>2192.7491093154999</c:v>
                </c:pt>
                <c:pt idx="29" formatCode="General">
                  <c:v>2153.1051000744083</c:v>
                </c:pt>
                <c:pt idx="30" formatCode="General">
                  <c:v>2121.5813460171089</c:v>
                </c:pt>
                <c:pt idx="31" formatCode="General">
                  <c:v>2086.8029365055818</c:v>
                </c:pt>
                <c:pt idx="32" formatCode="General">
                  <c:v>2059.9717690866328</c:v>
                </c:pt>
                <c:pt idx="33" formatCode="General">
                  <c:v>2029.3141051337902</c:v>
                </c:pt>
                <c:pt idx="34" formatCode="General">
                  <c:v>2006.5612670377111</c:v>
                </c:pt>
                <c:pt idx="35" formatCode="General">
                  <c:v>1979.6163344292729</c:v>
                </c:pt>
                <c:pt idx="36" formatCode="General">
                  <c:v>1958.6314805676971</c:v>
                </c:pt>
                <c:pt idx="37" formatCode="General">
                  <c:v>1932.5211534887032</c:v>
                </c:pt>
                <c:pt idx="38" formatCode="General">
                  <c:v>1909.0810844811574</c:v>
                </c:pt>
                <c:pt idx="39" formatCode="General">
                  <c:v>1879.4820935847695</c:v>
                </c:pt>
                <c:pt idx="40" formatCode="General">
                  <c:v>1852.3385820817844</c:v>
                </c:pt>
              </c:numCache>
            </c:numRef>
          </c:val>
          <c:smooth val="0"/>
          <c:extLst>
            <c:ext xmlns:c16="http://schemas.microsoft.com/office/drawing/2014/chart" uri="{C3380CC4-5D6E-409C-BE32-E72D297353CC}">
              <c16:uniqueId val="{00000003-300A-42F0-99E5-2898EBF77A44}"/>
            </c:ext>
          </c:extLst>
        </c:ser>
        <c:ser>
          <c:idx val="5"/>
          <c:order val="4"/>
          <c:tx>
            <c:v>ISS</c:v>
          </c:tx>
          <c:spPr>
            <a:ln w="38100">
              <a:solidFill>
                <a:srgbClr val="CC99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Data'!$C$577:$AQ$577</c:f>
              <c:numCache>
                <c:formatCode>#,##0</c:formatCode>
                <c:ptCount val="41"/>
                <c:pt idx="0">
                  <c:v>4014</c:v>
                </c:pt>
                <c:pt idx="1">
                  <c:v>3909</c:v>
                </c:pt>
                <c:pt idx="2">
                  <c:v>3765</c:v>
                </c:pt>
                <c:pt idx="3">
                  <c:v>3557</c:v>
                </c:pt>
                <c:pt idx="4">
                  <c:v>3449</c:v>
                </c:pt>
                <c:pt idx="5">
                  <c:v>3302</c:v>
                </c:pt>
                <c:pt idx="6">
                  <c:v>3178</c:v>
                </c:pt>
                <c:pt idx="7">
                  <c:v>3097</c:v>
                </c:pt>
                <c:pt idx="8">
                  <c:v>2975</c:v>
                </c:pt>
                <c:pt idx="9">
                  <c:v>2878</c:v>
                </c:pt>
                <c:pt idx="10">
                  <c:v>2760</c:v>
                </c:pt>
                <c:pt idx="11">
                  <c:v>2638</c:v>
                </c:pt>
                <c:pt idx="12">
                  <c:v>2519</c:v>
                </c:pt>
                <c:pt idx="13">
                  <c:v>2410</c:v>
                </c:pt>
                <c:pt idx="14">
                  <c:v>2320</c:v>
                </c:pt>
                <c:pt idx="15">
                  <c:v>2243</c:v>
                </c:pt>
                <c:pt idx="16">
                  <c:v>2122</c:v>
                </c:pt>
                <c:pt idx="17" formatCode="General">
                  <c:v>2033</c:v>
                </c:pt>
                <c:pt idx="18" formatCode="General">
                  <c:v>1974</c:v>
                </c:pt>
                <c:pt idx="19" formatCode="General">
                  <c:v>1903</c:v>
                </c:pt>
                <c:pt idx="20" formatCode="General">
                  <c:v>1849</c:v>
                </c:pt>
                <c:pt idx="21" formatCode="General">
                  <c:v>1792.8397775076508</c:v>
                </c:pt>
                <c:pt idx="22" formatCode="General">
                  <c:v>1744.8076182913678</c:v>
                </c:pt>
                <c:pt idx="23" formatCode="General">
                  <c:v>1694.1111789659592</c:v>
                </c:pt>
                <c:pt idx="24" formatCode="General">
                  <c:v>1654.9834806458559</c:v>
                </c:pt>
                <c:pt idx="25" formatCode="General">
                  <c:v>1614.3146142240764</c:v>
                </c:pt>
                <c:pt idx="26" formatCode="General">
                  <c:v>1583.4149003243053</c:v>
                </c:pt>
                <c:pt idx="27" formatCode="General">
                  <c:v>1549.8525699027339</c:v>
                </c:pt>
                <c:pt idx="28" formatCode="General">
                  <c:v>1522.6124595052202</c:v>
                </c:pt>
                <c:pt idx="29" formatCode="General">
                  <c:v>1492.6023105581551</c:v>
                </c:pt>
                <c:pt idx="30" formatCode="General">
                  <c:v>1468.3343470540158</c:v>
                </c:pt>
                <c:pt idx="31" formatCode="General">
                  <c:v>1440.6255221893555</c:v>
                </c:pt>
                <c:pt idx="32" formatCode="General">
                  <c:v>1418.9237415330833</c:v>
                </c:pt>
                <c:pt idx="33" formatCode="General">
                  <c:v>1394.2266589588835</c:v>
                </c:pt>
                <c:pt idx="34" formatCode="General">
                  <c:v>1373.7165828661518</c:v>
                </c:pt>
                <c:pt idx="35" formatCode="General">
                  <c:v>1349.4439204828284</c:v>
                </c:pt>
                <c:pt idx="36" formatCode="General">
                  <c:v>1329.3581974151809</c:v>
                </c:pt>
                <c:pt idx="37" formatCode="General">
                  <c:v>1304.781946842666</c:v>
                </c:pt>
                <c:pt idx="38" formatCode="General">
                  <c:v>1282.5593787677092</c:v>
                </c:pt>
                <c:pt idx="39" formatCode="General">
                  <c:v>1255.6726749400198</c:v>
                </c:pt>
                <c:pt idx="40" formatCode="General">
                  <c:v>1230.4861213812594</c:v>
                </c:pt>
              </c:numCache>
            </c:numRef>
          </c:val>
          <c:smooth val="0"/>
          <c:extLst>
            <c:ext xmlns:c16="http://schemas.microsoft.com/office/drawing/2014/chart" uri="{C3380CC4-5D6E-409C-BE32-E72D297353CC}">
              <c16:uniqueId val="{00000004-300A-42F0-99E5-2898EBF77A44}"/>
            </c:ext>
          </c:extLst>
        </c:ser>
        <c:dLbls>
          <c:showLegendKey val="0"/>
          <c:showVal val="0"/>
          <c:showCatName val="0"/>
          <c:showSerName val="0"/>
          <c:showPercent val="0"/>
          <c:showBubbleSize val="0"/>
        </c:dLbls>
        <c:smooth val="0"/>
        <c:axId val="699178888"/>
        <c:axId val="699171440"/>
      </c:lineChart>
      <c:dateAx>
        <c:axId val="699178888"/>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AU"/>
                  <a:t>Year at June</a:t>
                </a:r>
              </a:p>
            </c:rich>
          </c:tx>
          <c:layout>
            <c:manualLayout>
              <c:xMode val="edge"/>
              <c:yMode val="edge"/>
              <c:x val="0.47523492745739737"/>
              <c:y val="0.87747035573122534"/>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71440"/>
        <c:crosses val="autoZero"/>
        <c:auto val="1"/>
        <c:lblOffset val="100"/>
        <c:baseTimeUnit val="months"/>
        <c:majorUnit val="12"/>
        <c:majorTimeUnit val="months"/>
        <c:minorUnit val="12"/>
        <c:minorTimeUnit val="months"/>
      </c:dateAx>
      <c:valAx>
        <c:axId val="69917144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699178888"/>
        <c:crosses val="autoZero"/>
        <c:crossBetween val="midCat"/>
      </c:valAx>
      <c:spPr>
        <a:solidFill>
          <a:srgbClr val="C0C0C0"/>
        </a:solidFill>
        <a:ln w="12700">
          <a:solidFill>
            <a:srgbClr val="808080"/>
          </a:solidFill>
          <a:prstDash val="solid"/>
        </a:ln>
      </c:spPr>
    </c:plotArea>
    <c:legend>
      <c:legendPos val="b"/>
      <c:layout>
        <c:manualLayout>
          <c:xMode val="edge"/>
          <c:yMode val="edge"/>
          <c:x val="0.32262431522220536"/>
          <c:y val="0.94466403162055335"/>
          <c:w val="0.40428436819123548"/>
          <c:h val="4.1501976284584963E-2"/>
        </c:manualLayout>
      </c:layout>
      <c:overlay val="0"/>
      <c:spPr>
        <a:solidFill>
          <a:srgbClr val="FFFFFF"/>
        </a:solidFill>
        <a:ln w="25400">
          <a:noFill/>
        </a:ln>
      </c:spPr>
      <c:txPr>
        <a:bodyPr/>
        <a:lstStyle/>
        <a:p>
          <a:pPr>
            <a:defRPr sz="6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Income Support &amp; Disabilty Compensation</a:t>
            </a:r>
          </a:p>
        </c:rich>
      </c:tx>
      <c:layout>
        <c:manualLayout>
          <c:xMode val="edge"/>
          <c:yMode val="edge"/>
          <c:x val="0.24201489573950857"/>
          <c:y val="2.976190476190476E-2"/>
        </c:manualLayout>
      </c:layout>
      <c:overlay val="0"/>
      <c:spPr>
        <a:noFill/>
        <a:ln w="25400">
          <a:noFill/>
        </a:ln>
      </c:spPr>
    </c:title>
    <c:autoTitleDeleted val="0"/>
    <c:plotArea>
      <c:layout>
        <c:manualLayout>
          <c:layoutTarget val="inner"/>
          <c:xMode val="edge"/>
          <c:yMode val="edge"/>
          <c:x val="8.2309631683353618E-2"/>
          <c:y val="0.15476220463286797"/>
          <c:w val="0.88206441117384926"/>
          <c:h val="0.63293773433185752"/>
        </c:manualLayout>
      </c:layout>
      <c:lineChart>
        <c:grouping val="standard"/>
        <c:varyColors val="0"/>
        <c:ser>
          <c:idx val="0"/>
          <c:order val="0"/>
          <c:tx>
            <c:v>Income Support</c:v>
          </c:tx>
          <c:spPr>
            <a:ln w="38100">
              <a:solidFill>
                <a:srgbClr val="8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Data'!$C$661:$AQ$661</c:f>
              <c:numCache>
                <c:formatCode>#,##0</c:formatCode>
                <c:ptCount val="41"/>
                <c:pt idx="0">
                  <c:v>20014</c:v>
                </c:pt>
                <c:pt idx="1">
                  <c:v>19479</c:v>
                </c:pt>
                <c:pt idx="2">
                  <c:v>18926</c:v>
                </c:pt>
                <c:pt idx="3">
                  <c:v>18203</c:v>
                </c:pt>
                <c:pt idx="4">
                  <c:v>17731</c:v>
                </c:pt>
                <c:pt idx="5">
                  <c:v>16900</c:v>
                </c:pt>
                <c:pt idx="6">
                  <c:v>16456</c:v>
                </c:pt>
                <c:pt idx="7">
                  <c:v>16028</c:v>
                </c:pt>
                <c:pt idx="8">
                  <c:v>15617</c:v>
                </c:pt>
                <c:pt idx="9">
                  <c:v>15193</c:v>
                </c:pt>
                <c:pt idx="10">
                  <c:v>14820</c:v>
                </c:pt>
                <c:pt idx="11">
                  <c:v>14482</c:v>
                </c:pt>
                <c:pt idx="12">
                  <c:v>14094</c:v>
                </c:pt>
                <c:pt idx="13">
                  <c:v>13653</c:v>
                </c:pt>
                <c:pt idx="14">
                  <c:v>12387</c:v>
                </c:pt>
                <c:pt idx="15">
                  <c:v>12068</c:v>
                </c:pt>
                <c:pt idx="16">
                  <c:v>11728</c:v>
                </c:pt>
                <c:pt idx="17" formatCode="General">
                  <c:v>11413</c:v>
                </c:pt>
                <c:pt idx="18" formatCode="General">
                  <c:v>11087</c:v>
                </c:pt>
                <c:pt idx="19" formatCode="General">
                  <c:v>10788</c:v>
                </c:pt>
                <c:pt idx="20" formatCode="General">
                  <c:v>10466</c:v>
                </c:pt>
                <c:pt idx="21" formatCode="General">
                  <c:v>10172.634451737922</c:v>
                </c:pt>
                <c:pt idx="22" formatCode="General">
                  <c:v>9896.5241523062523</c:v>
                </c:pt>
                <c:pt idx="23" formatCode="General">
                  <c:v>9609.6666002520305</c:v>
                </c:pt>
                <c:pt idx="24" formatCode="General">
                  <c:v>9351.2957988849266</c:v>
                </c:pt>
                <c:pt idx="25" formatCode="General">
                  <c:v>9085.9922414210869</c:v>
                </c:pt>
                <c:pt idx="26" formatCode="General">
                  <c:v>8846.4431879775238</c:v>
                </c:pt>
                <c:pt idx="27" formatCode="General">
                  <c:v>8598.1171696528745</c:v>
                </c:pt>
                <c:pt idx="28" formatCode="General">
                  <c:v>8369.2452234998073</c:v>
                </c:pt>
                <c:pt idx="29" formatCode="General">
                  <c:v>8126.2559469344133</c:v>
                </c:pt>
                <c:pt idx="30" formatCode="General">
                  <c:v>7902.1264659819935</c:v>
                </c:pt>
                <c:pt idx="31" formatCode="General">
                  <c:v>7669.209428252304</c:v>
                </c:pt>
                <c:pt idx="32" formatCode="General">
                  <c:v>7453.6995787370206</c:v>
                </c:pt>
                <c:pt idx="33" formatCode="General">
                  <c:v>7226.5069062456751</c:v>
                </c:pt>
                <c:pt idx="34" formatCode="General">
                  <c:v>7012.6234048171882</c:v>
                </c:pt>
                <c:pt idx="35" formatCode="General">
                  <c:v>6787.9759617618029</c:v>
                </c:pt>
                <c:pt idx="36" formatCode="General">
                  <c:v>6581.5947031798014</c:v>
                </c:pt>
                <c:pt idx="37" formatCode="General">
                  <c:v>6365.8987020982649</c:v>
                </c:pt>
                <c:pt idx="38" formatCode="General">
                  <c:v>6164.9224448701571</c:v>
                </c:pt>
                <c:pt idx="39" formatCode="General">
                  <c:v>5955.0503556099366</c:v>
                </c:pt>
                <c:pt idx="40" formatCode="General">
                  <c:v>5761.7428584838017</c:v>
                </c:pt>
              </c:numCache>
            </c:numRef>
          </c:val>
          <c:smooth val="0"/>
          <c:extLst>
            <c:ext xmlns:c16="http://schemas.microsoft.com/office/drawing/2014/chart" uri="{C3380CC4-5D6E-409C-BE32-E72D297353CC}">
              <c16:uniqueId val="{00000000-6F4B-4173-B57A-D6F50810E3C9}"/>
            </c:ext>
          </c:extLst>
        </c:ser>
        <c:ser>
          <c:idx val="1"/>
          <c:order val="1"/>
          <c:tx>
            <c:v>Disability Compensation</c:v>
          </c:tx>
          <c:spPr>
            <a:ln w="38100">
              <a:solidFill>
                <a:srgbClr val="339966"/>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Data'!$C$682:$AQ$682</c:f>
              <c:numCache>
                <c:formatCode>#,##0</c:formatCode>
                <c:ptCount val="41"/>
                <c:pt idx="0">
                  <c:v>14949</c:v>
                </c:pt>
                <c:pt idx="1">
                  <c:v>14683</c:v>
                </c:pt>
                <c:pt idx="2">
                  <c:v>14349</c:v>
                </c:pt>
                <c:pt idx="3">
                  <c:v>13970</c:v>
                </c:pt>
                <c:pt idx="4">
                  <c:v>13705</c:v>
                </c:pt>
                <c:pt idx="5">
                  <c:v>13360</c:v>
                </c:pt>
                <c:pt idx="6">
                  <c:v>13120</c:v>
                </c:pt>
                <c:pt idx="7">
                  <c:v>12883</c:v>
                </c:pt>
                <c:pt idx="8">
                  <c:v>12617</c:v>
                </c:pt>
                <c:pt idx="9">
                  <c:v>12485</c:v>
                </c:pt>
                <c:pt idx="10">
                  <c:v>12271</c:v>
                </c:pt>
                <c:pt idx="11">
                  <c:v>12098</c:v>
                </c:pt>
                <c:pt idx="12">
                  <c:v>11884</c:v>
                </c:pt>
                <c:pt idx="13">
                  <c:v>11646</c:v>
                </c:pt>
                <c:pt idx="14">
                  <c:v>11499</c:v>
                </c:pt>
                <c:pt idx="15">
                  <c:v>11295</c:v>
                </c:pt>
                <c:pt idx="16">
                  <c:v>11062</c:v>
                </c:pt>
                <c:pt idx="17" formatCode="General">
                  <c:v>11017</c:v>
                </c:pt>
                <c:pt idx="18" formatCode="General">
                  <c:v>10903</c:v>
                </c:pt>
                <c:pt idx="19" formatCode="General">
                  <c:v>10748</c:v>
                </c:pt>
                <c:pt idx="20" formatCode="General">
                  <c:v>10653</c:v>
                </c:pt>
                <c:pt idx="21" formatCode="General">
                  <c:v>10501.82361862618</c:v>
                </c:pt>
                <c:pt idx="22" formatCode="General">
                  <c:v>10366.743578216659</c:v>
                </c:pt>
                <c:pt idx="23" formatCode="General">
                  <c:v>10225.880038796196</c:v>
                </c:pt>
                <c:pt idx="24" formatCode="General">
                  <c:v>10105.696686761754</c:v>
                </c:pt>
                <c:pt idx="25" formatCode="General">
                  <c:v>9979.8384914215439</c:v>
                </c:pt>
                <c:pt idx="26" formatCode="General">
                  <c:v>9867.7382399500566</c:v>
                </c:pt>
                <c:pt idx="27" formatCode="General">
                  <c:v>9746.4161349000842</c:v>
                </c:pt>
                <c:pt idx="28" formatCode="General">
                  <c:v>9637.7702751969755</c:v>
                </c:pt>
                <c:pt idx="29" formatCode="General">
                  <c:v>9521.0972670565789</c:v>
                </c:pt>
                <c:pt idx="30" formatCode="General">
                  <c:v>9410.6943259305899</c:v>
                </c:pt>
                <c:pt idx="31" formatCode="General">
                  <c:v>9289.81134234001</c:v>
                </c:pt>
                <c:pt idx="32" formatCode="General">
                  <c:v>9178.2599133445819</c:v>
                </c:pt>
                <c:pt idx="33" formatCode="General">
                  <c:v>9056.7618718295835</c:v>
                </c:pt>
                <c:pt idx="34" formatCode="General">
                  <c:v>8945.1631354861056</c:v>
                </c:pt>
                <c:pt idx="35" formatCode="General">
                  <c:v>8822.8662972258153</c:v>
                </c:pt>
                <c:pt idx="36" formatCode="General">
                  <c:v>8706.5116002838749</c:v>
                </c:pt>
                <c:pt idx="37" formatCode="General">
                  <c:v>8579.4912006481991</c:v>
                </c:pt>
                <c:pt idx="38" formatCode="General">
                  <c:v>8453.9249735800113</c:v>
                </c:pt>
                <c:pt idx="39" formatCode="General">
                  <c:v>8314.0811199000564</c:v>
                </c:pt>
                <c:pt idx="40" formatCode="General">
                  <c:v>8182.3889869660952</c:v>
                </c:pt>
              </c:numCache>
            </c:numRef>
          </c:val>
          <c:smooth val="0"/>
          <c:extLst>
            <c:ext xmlns:c16="http://schemas.microsoft.com/office/drawing/2014/chart" uri="{C3380CC4-5D6E-409C-BE32-E72D297353CC}">
              <c16:uniqueId val="{00000001-6F4B-4173-B57A-D6F50810E3C9}"/>
            </c:ext>
          </c:extLst>
        </c:ser>
        <c:dLbls>
          <c:showLegendKey val="0"/>
          <c:showVal val="0"/>
          <c:showCatName val="0"/>
          <c:showSerName val="0"/>
          <c:showPercent val="0"/>
          <c:showBubbleSize val="0"/>
        </c:dLbls>
        <c:smooth val="0"/>
        <c:axId val="699174968"/>
        <c:axId val="699168304"/>
      </c:lineChart>
      <c:dateAx>
        <c:axId val="699174968"/>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668307974418327"/>
              <c:y val="0.87103341249010535"/>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68304"/>
        <c:crosses val="autoZero"/>
        <c:auto val="1"/>
        <c:lblOffset val="100"/>
        <c:baseTimeUnit val="months"/>
        <c:majorUnit val="12"/>
        <c:majorTimeUnit val="months"/>
        <c:minorUnit val="12"/>
        <c:minorTimeUnit val="months"/>
      </c:dateAx>
      <c:valAx>
        <c:axId val="69916830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699174968"/>
        <c:crosses val="autoZero"/>
        <c:crossBetween val="midCat"/>
      </c:valAx>
      <c:spPr>
        <a:solidFill>
          <a:srgbClr val="C0C0C0"/>
        </a:solidFill>
        <a:ln w="12700">
          <a:solidFill>
            <a:srgbClr val="808080"/>
          </a:solidFill>
          <a:prstDash val="solid"/>
        </a:ln>
      </c:spPr>
    </c:plotArea>
    <c:legend>
      <c:legendPos val="b"/>
      <c:layout>
        <c:manualLayout>
          <c:xMode val="edge"/>
          <c:yMode val="edge"/>
          <c:x val="0.33906654657097751"/>
          <c:y val="0.94246219222597172"/>
          <c:w val="0.36855081306718579"/>
          <c:h val="4.3650793650793607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Gold &amp; White Cards</a:t>
            </a:r>
          </a:p>
        </c:rich>
      </c:tx>
      <c:layout>
        <c:manualLayout>
          <c:xMode val="edge"/>
          <c:yMode val="edge"/>
          <c:x val="0.36497350062272793"/>
          <c:y val="2.9644268774703556E-2"/>
        </c:manualLayout>
      </c:layout>
      <c:overlay val="0"/>
      <c:spPr>
        <a:noFill/>
        <a:ln w="25400">
          <a:noFill/>
        </a:ln>
      </c:spPr>
    </c:title>
    <c:autoTitleDeleted val="0"/>
    <c:plotArea>
      <c:layout>
        <c:manualLayout>
          <c:layoutTarget val="inner"/>
          <c:xMode val="edge"/>
          <c:yMode val="edge"/>
          <c:x val="7.8877056837149614E-2"/>
          <c:y val="0.15019762845849802"/>
          <c:w val="0.88235351716133459"/>
          <c:h val="0.64426877470355737"/>
        </c:manualLayout>
      </c:layout>
      <c:lineChart>
        <c:grouping val="standard"/>
        <c:varyColors val="0"/>
        <c:ser>
          <c:idx val="0"/>
          <c:order val="0"/>
          <c:tx>
            <c:v>Gold</c:v>
          </c:tx>
          <c:spPr>
            <a:ln w="38100">
              <a:solidFill>
                <a:srgbClr val="FFCC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Data'!$C$493:$AQ$493</c:f>
              <c:numCache>
                <c:formatCode>#,##0</c:formatCode>
                <c:ptCount val="41"/>
                <c:pt idx="0">
                  <c:v>13341</c:v>
                </c:pt>
                <c:pt idx="1">
                  <c:v>13000</c:v>
                </c:pt>
                <c:pt idx="2">
                  <c:v>12669</c:v>
                </c:pt>
                <c:pt idx="3">
                  <c:v>12306</c:v>
                </c:pt>
                <c:pt idx="4">
                  <c:v>12114</c:v>
                </c:pt>
                <c:pt idx="5">
                  <c:v>11984</c:v>
                </c:pt>
                <c:pt idx="6">
                  <c:v>11810</c:v>
                </c:pt>
                <c:pt idx="7">
                  <c:v>11634</c:v>
                </c:pt>
                <c:pt idx="8">
                  <c:v>11435</c:v>
                </c:pt>
                <c:pt idx="9">
                  <c:v>11274</c:v>
                </c:pt>
                <c:pt idx="10">
                  <c:v>11145</c:v>
                </c:pt>
                <c:pt idx="11">
                  <c:v>11008</c:v>
                </c:pt>
                <c:pt idx="12">
                  <c:v>10851</c:v>
                </c:pt>
                <c:pt idx="13">
                  <c:v>10659</c:v>
                </c:pt>
                <c:pt idx="14">
                  <c:v>10524</c:v>
                </c:pt>
                <c:pt idx="15">
                  <c:v>10430</c:v>
                </c:pt>
                <c:pt idx="16">
                  <c:v>10320</c:v>
                </c:pt>
                <c:pt idx="17" formatCode="General">
                  <c:v>10357</c:v>
                </c:pt>
                <c:pt idx="18" formatCode="General">
                  <c:v>10390</c:v>
                </c:pt>
                <c:pt idx="19" formatCode="General">
                  <c:v>10475</c:v>
                </c:pt>
                <c:pt idx="20" formatCode="General">
                  <c:v>10693</c:v>
                </c:pt>
                <c:pt idx="21" formatCode="General">
                  <c:v>10697.8833926675</c:v>
                </c:pt>
                <c:pt idx="22" formatCode="General">
                  <c:v>10742.69925676431</c:v>
                </c:pt>
                <c:pt idx="23" formatCode="General">
                  <c:v>10797.734775945328</c:v>
                </c:pt>
                <c:pt idx="24" formatCode="General">
                  <c:v>10888.826192356577</c:v>
                </c:pt>
                <c:pt idx="25" formatCode="General">
                  <c:v>10976.287422724066</c:v>
                </c:pt>
                <c:pt idx="26" formatCode="General">
                  <c:v>11073.50330696982</c:v>
                </c:pt>
                <c:pt idx="27" formatCode="General">
                  <c:v>11164.386212249337</c:v>
                </c:pt>
                <c:pt idx="28" formatCode="General">
                  <c:v>11268.900585756586</c:v>
                </c:pt>
                <c:pt idx="29" formatCode="General">
                  <c:v>11369.562473367696</c:v>
                </c:pt>
                <c:pt idx="30" formatCode="General">
                  <c:v>11472.675441167312</c:v>
                </c:pt>
                <c:pt idx="31" formatCode="General">
                  <c:v>11564.814903212055</c:v>
                </c:pt>
                <c:pt idx="32" formatCode="General">
                  <c:v>11665.336031262794</c:v>
                </c:pt>
                <c:pt idx="33" formatCode="General">
                  <c:v>11758.263963329422</c:v>
                </c:pt>
                <c:pt idx="34" formatCode="General">
                  <c:v>11862.736093216197</c:v>
                </c:pt>
                <c:pt idx="35" formatCode="General">
                  <c:v>11959.636865565233</c:v>
                </c:pt>
                <c:pt idx="36" formatCode="General">
                  <c:v>12064.616901270982</c:v>
                </c:pt>
                <c:pt idx="37" formatCode="General">
                  <c:v>12165.355464087339</c:v>
                </c:pt>
                <c:pt idx="38" formatCode="General">
                  <c:v>12266.512571919831</c:v>
                </c:pt>
                <c:pt idx="39" formatCode="General">
                  <c:v>12361.914284039287</c:v>
                </c:pt>
                <c:pt idx="40" formatCode="General">
                  <c:v>12463.253726106634</c:v>
                </c:pt>
              </c:numCache>
            </c:numRef>
          </c:val>
          <c:smooth val="0"/>
          <c:extLst>
            <c:ext xmlns:c16="http://schemas.microsoft.com/office/drawing/2014/chart" uri="{C3380CC4-5D6E-409C-BE32-E72D297353CC}">
              <c16:uniqueId val="{00000000-1DF8-48F1-ABB7-EB9B85D7DC48}"/>
            </c:ext>
          </c:extLst>
        </c:ser>
        <c:ser>
          <c:idx val="1"/>
          <c:order val="1"/>
          <c:tx>
            <c:v>White</c:v>
          </c:tx>
          <c:spPr>
            <a:ln w="38100">
              <a:solidFill>
                <a:srgbClr val="FFFF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Data'!$C$514:$AQ$514</c:f>
              <c:numCache>
                <c:formatCode>#,##0</c:formatCode>
                <c:ptCount val="41"/>
                <c:pt idx="0">
                  <c:v>5945</c:v>
                </c:pt>
                <c:pt idx="1">
                  <c:v>6020</c:v>
                </c:pt>
                <c:pt idx="2">
                  <c:v>6088</c:v>
                </c:pt>
                <c:pt idx="3">
                  <c:v>6090</c:v>
                </c:pt>
                <c:pt idx="4">
                  <c:v>6096</c:v>
                </c:pt>
                <c:pt idx="5">
                  <c:v>6087</c:v>
                </c:pt>
                <c:pt idx="6">
                  <c:v>6256</c:v>
                </c:pt>
                <c:pt idx="7">
                  <c:v>6688</c:v>
                </c:pt>
                <c:pt idx="8">
                  <c:v>7843</c:v>
                </c:pt>
                <c:pt idx="9">
                  <c:v>10338</c:v>
                </c:pt>
                <c:pt idx="10">
                  <c:v>12401</c:v>
                </c:pt>
                <c:pt idx="11">
                  <c:v>13351</c:v>
                </c:pt>
                <c:pt idx="12">
                  <c:v>14208</c:v>
                </c:pt>
                <c:pt idx="13">
                  <c:v>15146</c:v>
                </c:pt>
                <c:pt idx="14">
                  <c:v>16283</c:v>
                </c:pt>
                <c:pt idx="15">
                  <c:v>16917</c:v>
                </c:pt>
                <c:pt idx="16">
                  <c:v>17514</c:v>
                </c:pt>
                <c:pt idx="17" formatCode="General">
                  <c:v>18114</c:v>
                </c:pt>
                <c:pt idx="18" formatCode="General">
                  <c:v>18531</c:v>
                </c:pt>
                <c:pt idx="19" formatCode="General">
                  <c:v>18971</c:v>
                </c:pt>
                <c:pt idx="20" formatCode="General">
                  <c:v>19209</c:v>
                </c:pt>
                <c:pt idx="21" formatCode="General">
                  <c:v>19589.789324244644</c:v>
                </c:pt>
                <c:pt idx="22" formatCode="General">
                  <c:v>19957.09888008055</c:v>
                </c:pt>
                <c:pt idx="23" formatCode="General">
                  <c:v>20294.502383431492</c:v>
                </c:pt>
                <c:pt idx="24" formatCode="General">
                  <c:v>20599.554422556648</c:v>
                </c:pt>
                <c:pt idx="25" formatCode="General">
                  <c:v>20885.757755923085</c:v>
                </c:pt>
                <c:pt idx="26" formatCode="General">
                  <c:v>21165.220819523711</c:v>
                </c:pt>
                <c:pt idx="27" formatCode="General">
                  <c:v>21434.532220024983</c:v>
                </c:pt>
                <c:pt idx="28" formatCode="General">
                  <c:v>21677.461783400508</c:v>
                </c:pt>
                <c:pt idx="29" formatCode="General">
                  <c:v>21907.165640795327</c:v>
                </c:pt>
                <c:pt idx="30" formatCode="General">
                  <c:v>22124.612436786654</c:v>
                </c:pt>
                <c:pt idx="31" formatCode="General">
                  <c:v>22334.669793073524</c:v>
                </c:pt>
                <c:pt idx="32" formatCode="General">
                  <c:v>22536.559986078519</c:v>
                </c:pt>
                <c:pt idx="33" formatCode="General">
                  <c:v>22737.004532535539</c:v>
                </c:pt>
                <c:pt idx="34" formatCode="General">
                  <c:v>22923.782014780281</c:v>
                </c:pt>
                <c:pt idx="35" formatCode="General">
                  <c:v>23095.979046871613</c:v>
                </c:pt>
                <c:pt idx="36" formatCode="General">
                  <c:v>23248.066541063235</c:v>
                </c:pt>
                <c:pt idx="37" formatCode="General">
                  <c:v>23380.918303531893</c:v>
                </c:pt>
                <c:pt idx="38" formatCode="General">
                  <c:v>23517.052680177676</c:v>
                </c:pt>
                <c:pt idx="39" formatCode="General">
                  <c:v>23638.540761135551</c:v>
                </c:pt>
                <c:pt idx="40" formatCode="General">
                  <c:v>23752.942815300088</c:v>
                </c:pt>
              </c:numCache>
            </c:numRef>
          </c:val>
          <c:smooth val="0"/>
          <c:extLst>
            <c:ext xmlns:c16="http://schemas.microsoft.com/office/drawing/2014/chart" uri="{C3380CC4-5D6E-409C-BE32-E72D297353CC}">
              <c16:uniqueId val="{00000001-1DF8-48F1-ABB7-EB9B85D7DC48}"/>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Data'!$C$535:$AQ$535</c:f>
              <c:numCache>
                <c:formatCode>#,##0</c:formatCode>
                <c:ptCount val="41"/>
                <c:pt idx="0">
                  <c:v>19286</c:v>
                </c:pt>
                <c:pt idx="1">
                  <c:v>19020</c:v>
                </c:pt>
                <c:pt idx="2">
                  <c:v>18757</c:v>
                </c:pt>
                <c:pt idx="3">
                  <c:v>18396</c:v>
                </c:pt>
                <c:pt idx="4">
                  <c:v>18210</c:v>
                </c:pt>
                <c:pt idx="5">
                  <c:v>18071</c:v>
                </c:pt>
                <c:pt idx="6">
                  <c:v>18066</c:v>
                </c:pt>
                <c:pt idx="7">
                  <c:v>18322</c:v>
                </c:pt>
                <c:pt idx="8">
                  <c:v>19278</c:v>
                </c:pt>
                <c:pt idx="9">
                  <c:v>21612</c:v>
                </c:pt>
                <c:pt idx="10">
                  <c:v>23546</c:v>
                </c:pt>
                <c:pt idx="11">
                  <c:v>24359</c:v>
                </c:pt>
                <c:pt idx="12">
                  <c:v>25059</c:v>
                </c:pt>
                <c:pt idx="13">
                  <c:v>25805</c:v>
                </c:pt>
                <c:pt idx="14">
                  <c:v>26807</c:v>
                </c:pt>
                <c:pt idx="15">
                  <c:v>27347</c:v>
                </c:pt>
                <c:pt idx="16">
                  <c:v>27834</c:v>
                </c:pt>
                <c:pt idx="17">
                  <c:v>28471</c:v>
                </c:pt>
                <c:pt idx="18">
                  <c:v>28921</c:v>
                </c:pt>
                <c:pt idx="19">
                  <c:v>29446</c:v>
                </c:pt>
                <c:pt idx="20">
                  <c:v>29902</c:v>
                </c:pt>
                <c:pt idx="21">
                  <c:v>30287.672716912144</c:v>
                </c:pt>
                <c:pt idx="22">
                  <c:v>30699.79813684486</c:v>
                </c:pt>
                <c:pt idx="23">
                  <c:v>31092.237159376818</c:v>
                </c:pt>
                <c:pt idx="24">
                  <c:v>31488.380614913225</c:v>
                </c:pt>
                <c:pt idx="25">
                  <c:v>31862.045178647153</c:v>
                </c:pt>
                <c:pt idx="26">
                  <c:v>32238.724126493529</c:v>
                </c:pt>
                <c:pt idx="27">
                  <c:v>32598.91843227432</c:v>
                </c:pt>
                <c:pt idx="28">
                  <c:v>32946.362369157097</c:v>
                </c:pt>
                <c:pt idx="29">
                  <c:v>33276.728114163023</c:v>
                </c:pt>
                <c:pt idx="30">
                  <c:v>33597.287877953968</c:v>
                </c:pt>
                <c:pt idx="31">
                  <c:v>33899.484696285581</c:v>
                </c:pt>
                <c:pt idx="32">
                  <c:v>34201.896017341314</c:v>
                </c:pt>
                <c:pt idx="33">
                  <c:v>34495.268495864962</c:v>
                </c:pt>
                <c:pt idx="34">
                  <c:v>34786.518107996482</c:v>
                </c:pt>
                <c:pt idx="35">
                  <c:v>35055.615912436842</c:v>
                </c:pt>
                <c:pt idx="36">
                  <c:v>35312.683442334215</c:v>
                </c:pt>
                <c:pt idx="37">
                  <c:v>35546.273767619234</c:v>
                </c:pt>
                <c:pt idx="38">
                  <c:v>35783.565252097505</c:v>
                </c:pt>
                <c:pt idx="39">
                  <c:v>36000.455045174836</c:v>
                </c:pt>
                <c:pt idx="40">
                  <c:v>36216.196541406724</c:v>
                </c:pt>
              </c:numCache>
            </c:numRef>
          </c:val>
          <c:smooth val="0"/>
          <c:extLst>
            <c:ext xmlns:c16="http://schemas.microsoft.com/office/drawing/2014/chart" uri="{C3380CC4-5D6E-409C-BE32-E72D297353CC}">
              <c16:uniqueId val="{00000002-1DF8-48F1-ABB7-EB9B85D7DC48}"/>
            </c:ext>
          </c:extLst>
        </c:ser>
        <c:dLbls>
          <c:showLegendKey val="0"/>
          <c:showVal val="0"/>
          <c:showCatName val="0"/>
          <c:showSerName val="0"/>
          <c:showPercent val="0"/>
          <c:showBubbleSize val="0"/>
        </c:dLbls>
        <c:smooth val="0"/>
        <c:axId val="699171832"/>
        <c:axId val="699169872"/>
      </c:lineChart>
      <c:dateAx>
        <c:axId val="699171832"/>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AU"/>
                  <a:t>Year at June</a:t>
                </a:r>
              </a:p>
            </c:rich>
          </c:tx>
          <c:layout>
            <c:manualLayout>
              <c:xMode val="edge"/>
              <c:yMode val="edge"/>
              <c:x val="0.46390407314600962"/>
              <c:y val="0.87747035573122534"/>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69872"/>
        <c:crosses val="autoZero"/>
        <c:auto val="1"/>
        <c:lblOffset val="100"/>
        <c:baseTimeUnit val="months"/>
        <c:majorUnit val="12"/>
        <c:majorTimeUnit val="months"/>
        <c:minorUnit val="12"/>
        <c:minorTimeUnit val="months"/>
      </c:dateAx>
      <c:valAx>
        <c:axId val="69916987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9171832"/>
        <c:crosses val="autoZero"/>
        <c:crossBetween val="midCat"/>
      </c:valAx>
      <c:spPr>
        <a:solidFill>
          <a:srgbClr val="C0C0C0"/>
        </a:solidFill>
        <a:ln w="12700">
          <a:solidFill>
            <a:srgbClr val="808080"/>
          </a:solidFill>
          <a:prstDash val="solid"/>
        </a:ln>
      </c:spPr>
    </c:plotArea>
    <c:legend>
      <c:legendPos val="b"/>
      <c:layout>
        <c:manualLayout>
          <c:xMode val="edge"/>
          <c:yMode val="edge"/>
          <c:x val="0.40508050876426405"/>
          <c:y val="0.94664031620553357"/>
          <c:w val="0.22860981561902727"/>
          <c:h val="3.9525691699604737E-2"/>
        </c:manualLayout>
      </c:layout>
      <c:overlay val="0"/>
      <c:spPr>
        <a:solidFill>
          <a:srgbClr val="C0C0C0"/>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Veterans &amp; Dependants</a:t>
            </a:r>
          </a:p>
        </c:rich>
      </c:tx>
      <c:layout>
        <c:manualLayout>
          <c:xMode val="edge"/>
          <c:yMode val="edge"/>
          <c:x val="0.34161524253912706"/>
          <c:y val="2.982107355864811E-2"/>
        </c:manualLayout>
      </c:layout>
      <c:overlay val="0"/>
      <c:spPr>
        <a:noFill/>
        <a:ln w="25400">
          <a:noFill/>
        </a:ln>
      </c:spPr>
    </c:title>
    <c:autoTitleDeleted val="0"/>
    <c:plotArea>
      <c:layout>
        <c:manualLayout>
          <c:layoutTarget val="inner"/>
          <c:xMode val="edge"/>
          <c:yMode val="edge"/>
          <c:x val="8.3229864148549201E-2"/>
          <c:y val="0.15506958250497019"/>
          <c:w val="0.88074587584061759"/>
          <c:h val="0.63419483101391649"/>
        </c:manualLayout>
      </c:layout>
      <c:lineChart>
        <c:grouping val="standard"/>
        <c:varyColors val="0"/>
        <c:ser>
          <c:idx val="0"/>
          <c:order val="0"/>
          <c:tx>
            <c:v>Veterans</c:v>
          </c:tx>
          <c:spPr>
            <a:ln w="38100">
              <a:solidFill>
                <a:srgbClr val="0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Data'!$C$158:$AQ$158</c:f>
              <c:numCache>
                <c:formatCode>#,##0</c:formatCode>
                <c:ptCount val="41"/>
                <c:pt idx="0">
                  <c:v>5038</c:v>
                </c:pt>
                <c:pt idx="1">
                  <c:v>4971</c:v>
                </c:pt>
                <c:pt idx="2">
                  <c:v>4902</c:v>
                </c:pt>
                <c:pt idx="3">
                  <c:v>4821</c:v>
                </c:pt>
                <c:pt idx="4">
                  <c:v>4771</c:v>
                </c:pt>
                <c:pt idx="5">
                  <c:v>4761</c:v>
                </c:pt>
                <c:pt idx="6">
                  <c:v>4760</c:v>
                </c:pt>
                <c:pt idx="7">
                  <c:v>4811</c:v>
                </c:pt>
                <c:pt idx="8">
                  <c:v>5057</c:v>
                </c:pt>
                <c:pt idx="9">
                  <c:v>5428</c:v>
                </c:pt>
                <c:pt idx="10">
                  <c:v>5811</c:v>
                </c:pt>
                <c:pt idx="11">
                  <c:v>5925</c:v>
                </c:pt>
                <c:pt idx="12">
                  <c:v>6036</c:v>
                </c:pt>
                <c:pt idx="13">
                  <c:v>6192</c:v>
                </c:pt>
                <c:pt idx="14">
                  <c:v>6382</c:v>
                </c:pt>
                <c:pt idx="15">
                  <c:v>6476</c:v>
                </c:pt>
                <c:pt idx="16">
                  <c:v>6574</c:v>
                </c:pt>
                <c:pt idx="17" formatCode="General">
                  <c:v>6676</c:v>
                </c:pt>
                <c:pt idx="18" formatCode="General">
                  <c:v>6833</c:v>
                </c:pt>
                <c:pt idx="19" formatCode="General">
                  <c:v>6980</c:v>
                </c:pt>
                <c:pt idx="20" formatCode="General">
                  <c:v>7113</c:v>
                </c:pt>
                <c:pt idx="21" formatCode="General">
                  <c:v>7231.1221461540626</c:v>
                </c:pt>
                <c:pt idx="22" formatCode="General">
                  <c:v>7343.9475118529699</c:v>
                </c:pt>
                <c:pt idx="23" formatCode="General">
                  <c:v>7451.3720920421383</c:v>
                </c:pt>
                <c:pt idx="24" formatCode="General">
                  <c:v>7556.9343727716587</c:v>
                </c:pt>
                <c:pt idx="25" formatCode="General">
                  <c:v>7660.0151765974306</c:v>
                </c:pt>
                <c:pt idx="26" formatCode="General">
                  <c:v>7761.4139262098706</c:v>
                </c:pt>
                <c:pt idx="27" formatCode="General">
                  <c:v>7860.3227716587589</c:v>
                </c:pt>
                <c:pt idx="28" formatCode="General">
                  <c:v>7954.0872755238715</c:v>
                </c:pt>
                <c:pt idx="29" formatCode="General">
                  <c:v>8044.6560727535516</c:v>
                </c:pt>
                <c:pt idx="30" formatCode="General">
                  <c:v>8137.9697458884975</c:v>
                </c:pt>
                <c:pt idx="31" formatCode="General">
                  <c:v>8228.3299965617225</c:v>
                </c:pt>
                <c:pt idx="32" formatCode="General">
                  <c:v>8315.9844624741399</c:v>
                </c:pt>
                <c:pt idx="33" formatCode="General">
                  <c:v>8398.8366446651162</c:v>
                </c:pt>
                <c:pt idx="34" formatCode="General">
                  <c:v>8483.5028493393311</c:v>
                </c:pt>
                <c:pt idx="35" formatCode="General">
                  <c:v>8562.1595290495316</c:v>
                </c:pt>
                <c:pt idx="36" formatCode="General">
                  <c:v>8644.4116149111396</c:v>
                </c:pt>
                <c:pt idx="37" formatCode="General">
                  <c:v>8723.9982039157894</c:v>
                </c:pt>
                <c:pt idx="38" formatCode="General">
                  <c:v>8805.0767783506617</c:v>
                </c:pt>
                <c:pt idx="39" formatCode="General">
                  <c:v>8881.0164520707403</c:v>
                </c:pt>
                <c:pt idx="40" formatCode="General">
                  <c:v>8966.2683817389843</c:v>
                </c:pt>
              </c:numCache>
            </c:numRef>
          </c:val>
          <c:smooth val="0"/>
          <c:extLst>
            <c:ext xmlns:c16="http://schemas.microsoft.com/office/drawing/2014/chart" uri="{C3380CC4-5D6E-409C-BE32-E72D297353CC}">
              <c16:uniqueId val="{00000000-7106-4874-AE1F-D91579A9E2FA}"/>
            </c:ext>
          </c:extLst>
        </c:ser>
        <c:ser>
          <c:idx val="1"/>
          <c:order val="1"/>
          <c:tx>
            <c:v>Dependants</c:v>
          </c:tx>
          <c:spPr>
            <a:ln w="38100">
              <a:solidFill>
                <a:srgbClr val="FF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Data'!$C$431:$AQ$431</c:f>
              <c:numCache>
                <c:formatCode>#,##0</c:formatCode>
                <c:ptCount val="41"/>
                <c:pt idx="0">
                  <c:v>4665</c:v>
                </c:pt>
                <c:pt idx="1">
                  <c:v>4493</c:v>
                </c:pt>
                <c:pt idx="2">
                  <c:v>4324</c:v>
                </c:pt>
                <c:pt idx="3">
                  <c:v>4123</c:v>
                </c:pt>
                <c:pt idx="4">
                  <c:v>3976</c:v>
                </c:pt>
                <c:pt idx="5">
                  <c:v>3765</c:v>
                </c:pt>
                <c:pt idx="6">
                  <c:v>3657</c:v>
                </c:pt>
                <c:pt idx="7">
                  <c:v>3501</c:v>
                </c:pt>
                <c:pt idx="8">
                  <c:v>3358</c:v>
                </c:pt>
                <c:pt idx="9">
                  <c:v>3207</c:v>
                </c:pt>
                <c:pt idx="10">
                  <c:v>3167</c:v>
                </c:pt>
                <c:pt idx="11">
                  <c:v>3076</c:v>
                </c:pt>
                <c:pt idx="12">
                  <c:v>2951</c:v>
                </c:pt>
                <c:pt idx="13">
                  <c:v>2853</c:v>
                </c:pt>
                <c:pt idx="14">
                  <c:v>2591</c:v>
                </c:pt>
                <c:pt idx="15">
                  <c:v>2464</c:v>
                </c:pt>
                <c:pt idx="16">
                  <c:v>2401</c:v>
                </c:pt>
                <c:pt idx="17" formatCode="General">
                  <c:v>2335</c:v>
                </c:pt>
                <c:pt idx="18" formatCode="General">
                  <c:v>2248</c:v>
                </c:pt>
                <c:pt idx="19" formatCode="General">
                  <c:v>2171</c:v>
                </c:pt>
                <c:pt idx="20" formatCode="General">
                  <c:v>2086</c:v>
                </c:pt>
                <c:pt idx="21" formatCode="General">
                  <c:v>2021.9045488255863</c:v>
                </c:pt>
                <c:pt idx="22" formatCode="General">
                  <c:v>1956.8666791379146</c:v>
                </c:pt>
                <c:pt idx="23" formatCode="General">
                  <c:v>1896.7802466292235</c:v>
                </c:pt>
                <c:pt idx="24" formatCode="General">
                  <c:v>1840.8469826716948</c:v>
                </c:pt>
                <c:pt idx="25" formatCode="General">
                  <c:v>1791.2171631498506</c:v>
                </c:pt>
                <c:pt idx="26" formatCode="General">
                  <c:v>1739.7233635328266</c:v>
                </c:pt>
                <c:pt idx="27" formatCode="General">
                  <c:v>1694.3206029118105</c:v>
                </c:pt>
                <c:pt idx="28" formatCode="General">
                  <c:v>1647.3795918393951</c:v>
                </c:pt>
                <c:pt idx="29" formatCode="General">
                  <c:v>1607.7090907290271</c:v>
                </c:pt>
                <c:pt idx="30" formatCode="General">
                  <c:v>1563.814563938279</c:v>
                </c:pt>
                <c:pt idx="31" formatCode="General">
                  <c:v>1527.0643706242302</c:v>
                </c:pt>
                <c:pt idx="32" formatCode="General">
                  <c:v>1485.8401255198362</c:v>
                </c:pt>
                <c:pt idx="33" formatCode="General">
                  <c:v>1452.6134542428545</c:v>
                </c:pt>
                <c:pt idx="34" formatCode="General">
                  <c:v>1415.1841348962262</c:v>
                </c:pt>
                <c:pt idx="35" formatCode="General">
                  <c:v>1386.2537979456104</c:v>
                </c:pt>
                <c:pt idx="36" formatCode="General">
                  <c:v>1351.1521330174953</c:v>
                </c:pt>
                <c:pt idx="37" formatCode="General">
                  <c:v>1324.6430657140602</c:v>
                </c:pt>
                <c:pt idx="38" formatCode="General">
                  <c:v>1290.5937153668153</c:v>
                </c:pt>
                <c:pt idx="39" formatCode="General">
                  <c:v>1265.1429631388341</c:v>
                </c:pt>
                <c:pt idx="40" formatCode="General">
                  <c:v>1232.3613963964222</c:v>
                </c:pt>
              </c:numCache>
            </c:numRef>
          </c:val>
          <c:smooth val="0"/>
          <c:extLst>
            <c:ext xmlns:c16="http://schemas.microsoft.com/office/drawing/2014/chart" uri="{C3380CC4-5D6E-409C-BE32-E72D297353CC}">
              <c16:uniqueId val="{00000001-7106-4874-AE1F-D91579A9E2FA}"/>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Data'!$C$473:$AQ$473</c:f>
              <c:numCache>
                <c:formatCode>#,##0</c:formatCode>
                <c:ptCount val="41"/>
                <c:pt idx="0">
                  <c:v>9633</c:v>
                </c:pt>
                <c:pt idx="1">
                  <c:v>9404</c:v>
                </c:pt>
                <c:pt idx="2">
                  <c:v>9170</c:v>
                </c:pt>
                <c:pt idx="3">
                  <c:v>8897</c:v>
                </c:pt>
                <c:pt idx="4">
                  <c:v>8706</c:v>
                </c:pt>
                <c:pt idx="5">
                  <c:v>8491</c:v>
                </c:pt>
                <c:pt idx="6">
                  <c:v>8384</c:v>
                </c:pt>
                <c:pt idx="7">
                  <c:v>8284</c:v>
                </c:pt>
                <c:pt idx="8">
                  <c:v>8387</c:v>
                </c:pt>
                <c:pt idx="9">
                  <c:v>8641</c:v>
                </c:pt>
                <c:pt idx="10">
                  <c:v>8939</c:v>
                </c:pt>
                <c:pt idx="11">
                  <c:v>8960</c:v>
                </c:pt>
                <c:pt idx="12">
                  <c:v>8943</c:v>
                </c:pt>
                <c:pt idx="13">
                  <c:v>9001</c:v>
                </c:pt>
                <c:pt idx="14">
                  <c:v>8935</c:v>
                </c:pt>
                <c:pt idx="15">
                  <c:v>8906</c:v>
                </c:pt>
                <c:pt idx="16">
                  <c:v>8939</c:v>
                </c:pt>
                <c:pt idx="17" formatCode="General">
                  <c:v>8979</c:v>
                </c:pt>
                <c:pt idx="18" formatCode="General">
                  <c:v>9049</c:v>
                </c:pt>
                <c:pt idx="19" formatCode="General">
                  <c:v>9117</c:v>
                </c:pt>
                <c:pt idx="20" formatCode="General">
                  <c:v>9167</c:v>
                </c:pt>
                <c:pt idx="21" formatCode="General">
                  <c:v>9221.7399660146039</c:v>
                </c:pt>
                <c:pt idx="22" formatCode="General">
                  <c:v>9270.0566793847156</c:v>
                </c:pt>
                <c:pt idx="23" formatCode="General">
                  <c:v>9317.9280111851731</c:v>
                </c:pt>
                <c:pt idx="24" formatCode="General">
                  <c:v>9367.274130108146</c:v>
                </c:pt>
                <c:pt idx="25" formatCode="General">
                  <c:v>9420.3523600066383</c:v>
                </c:pt>
                <c:pt idx="26" formatCode="General">
                  <c:v>9470.4171009728525</c:v>
                </c:pt>
                <c:pt idx="27" formatCode="General">
                  <c:v>9524.2192129694613</c:v>
                </c:pt>
                <c:pt idx="28" formatCode="General">
                  <c:v>9571.195014258612</c:v>
                </c:pt>
                <c:pt idx="29" formatCode="General">
                  <c:v>9622.2169999044345</c:v>
                </c:pt>
                <c:pt idx="30" formatCode="General">
                  <c:v>9671.6213712690824</c:v>
                </c:pt>
                <c:pt idx="31" formatCode="General">
                  <c:v>9725.1963258753458</c:v>
                </c:pt>
                <c:pt idx="32" formatCode="General">
                  <c:v>9771.7572961325804</c:v>
                </c:pt>
                <c:pt idx="33" formatCode="General">
                  <c:v>9821.6962910089151</c:v>
                </c:pt>
                <c:pt idx="34" formatCode="General">
                  <c:v>9869.116627745243</c:v>
                </c:pt>
                <c:pt idx="35" formatCode="General">
                  <c:v>9919.003782157688</c:v>
                </c:pt>
                <c:pt idx="36" formatCode="General">
                  <c:v>9966.4362802771739</c:v>
                </c:pt>
                <c:pt idx="37" formatCode="General">
                  <c:v>10019.918202278697</c:v>
                </c:pt>
                <c:pt idx="38" formatCode="General">
                  <c:v>10066.891869667008</c:v>
                </c:pt>
                <c:pt idx="39" formatCode="General">
                  <c:v>10117.408407006229</c:v>
                </c:pt>
                <c:pt idx="40" formatCode="General">
                  <c:v>10170.374621016366</c:v>
                </c:pt>
              </c:numCache>
            </c:numRef>
          </c:val>
          <c:smooth val="0"/>
          <c:extLst>
            <c:ext xmlns:c16="http://schemas.microsoft.com/office/drawing/2014/chart" uri="{C3380CC4-5D6E-409C-BE32-E72D297353CC}">
              <c16:uniqueId val="{00000002-7106-4874-AE1F-D91579A9E2FA}"/>
            </c:ext>
          </c:extLst>
        </c:ser>
        <c:dLbls>
          <c:showLegendKey val="0"/>
          <c:showVal val="0"/>
          <c:showCatName val="0"/>
          <c:showSerName val="0"/>
          <c:showPercent val="0"/>
          <c:showBubbleSize val="0"/>
        </c:dLbls>
        <c:smooth val="0"/>
        <c:axId val="699177320"/>
        <c:axId val="699172616"/>
      </c:lineChart>
      <c:dateAx>
        <c:axId val="69917732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AU"/>
                  <a:t>Year at June</a:t>
                </a:r>
              </a:p>
            </c:rich>
          </c:tx>
          <c:layout>
            <c:manualLayout>
              <c:xMode val="edge"/>
              <c:yMode val="edge"/>
              <c:x val="0.47080768607627754"/>
              <c:y val="0.8727634194831014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72616"/>
        <c:crosses val="autoZero"/>
        <c:auto val="1"/>
        <c:lblOffset val="100"/>
        <c:baseTimeUnit val="months"/>
        <c:majorUnit val="12"/>
        <c:majorTimeUnit val="months"/>
        <c:minorUnit val="12"/>
        <c:minorTimeUnit val="months"/>
      </c:dateAx>
      <c:valAx>
        <c:axId val="69917261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99177320"/>
        <c:crosses val="autoZero"/>
        <c:crossBetween val="midCat"/>
      </c:valAx>
      <c:spPr>
        <a:solidFill>
          <a:srgbClr val="C0C0C0"/>
        </a:solidFill>
        <a:ln w="12700">
          <a:solidFill>
            <a:srgbClr val="808080"/>
          </a:solidFill>
          <a:prstDash val="solid"/>
        </a:ln>
      </c:spPr>
    </c:plotArea>
    <c:legend>
      <c:legendPos val="b"/>
      <c:layout>
        <c:manualLayout>
          <c:xMode val="edge"/>
          <c:yMode val="edge"/>
          <c:x val="0.36770214834256831"/>
          <c:y val="0.94234592445328036"/>
          <c:w val="0.31180156184180685"/>
          <c:h val="4.37375745526839E-2"/>
        </c:manualLayout>
      </c:layout>
      <c:overlay val="0"/>
      <c:spPr>
        <a:solidFill>
          <a:srgbClr val="FFFFFF"/>
        </a:solidFill>
        <a:ln w="25400">
          <a:noFill/>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Major Pension Categories in Payment</a:t>
            </a:r>
          </a:p>
        </c:rich>
      </c:tx>
      <c:layout>
        <c:manualLayout>
          <c:xMode val="edge"/>
          <c:yMode val="edge"/>
          <c:x val="0.27443141035941937"/>
          <c:y val="2.9702970297029702E-2"/>
        </c:manualLayout>
      </c:layout>
      <c:overlay val="0"/>
      <c:spPr>
        <a:noFill/>
        <a:ln w="25400">
          <a:noFill/>
        </a:ln>
      </c:spPr>
    </c:title>
    <c:autoTitleDeleted val="0"/>
    <c:plotArea>
      <c:layout>
        <c:manualLayout>
          <c:layoutTarget val="inner"/>
          <c:xMode val="edge"/>
          <c:yMode val="edge"/>
          <c:x val="7.568240486442597E-2"/>
          <c:y val="0.15247546111530577"/>
          <c:w val="0.88219660176722747"/>
          <c:h val="0.64158477876003517"/>
        </c:manualLayout>
      </c:layout>
      <c:lineChart>
        <c:grouping val="standard"/>
        <c:varyColors val="0"/>
        <c:ser>
          <c:idx val="1"/>
          <c:order val="0"/>
          <c:tx>
            <c:v>DPs</c:v>
          </c:tx>
          <c:spPr>
            <a:ln w="38100">
              <a:solidFill>
                <a:srgbClr val="0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Data'!$C$11:$AQ$11</c:f>
              <c:numCache>
                <c:formatCode>#,##0</c:formatCode>
                <c:ptCount val="41"/>
                <c:pt idx="0">
                  <c:v>3005</c:v>
                </c:pt>
                <c:pt idx="1">
                  <c:v>2969</c:v>
                </c:pt>
                <c:pt idx="2">
                  <c:v>2905</c:v>
                </c:pt>
                <c:pt idx="3">
                  <c:v>2851</c:v>
                </c:pt>
                <c:pt idx="4">
                  <c:v>2783</c:v>
                </c:pt>
                <c:pt idx="5">
                  <c:v>2741</c:v>
                </c:pt>
                <c:pt idx="6">
                  <c:v>2695</c:v>
                </c:pt>
                <c:pt idx="7">
                  <c:v>2649</c:v>
                </c:pt>
                <c:pt idx="8">
                  <c:v>2623</c:v>
                </c:pt>
                <c:pt idx="9">
                  <c:v>2621</c:v>
                </c:pt>
                <c:pt idx="10">
                  <c:v>2599</c:v>
                </c:pt>
                <c:pt idx="11">
                  <c:v>2578</c:v>
                </c:pt>
                <c:pt idx="12">
                  <c:v>2540</c:v>
                </c:pt>
                <c:pt idx="13">
                  <c:v>2477</c:v>
                </c:pt>
                <c:pt idx="14">
                  <c:v>2468</c:v>
                </c:pt>
                <c:pt idx="15">
                  <c:v>2439</c:v>
                </c:pt>
                <c:pt idx="16">
                  <c:v>2393</c:v>
                </c:pt>
                <c:pt idx="17" formatCode="General">
                  <c:v>2394</c:v>
                </c:pt>
                <c:pt idx="18" formatCode="General">
                  <c:v>2393</c:v>
                </c:pt>
                <c:pt idx="19" formatCode="General">
                  <c:v>2372</c:v>
                </c:pt>
                <c:pt idx="20" formatCode="General">
                  <c:v>2365</c:v>
                </c:pt>
                <c:pt idx="21" formatCode="General">
                  <c:v>2341.5582681357373</c:v>
                </c:pt>
                <c:pt idx="22" formatCode="General">
                  <c:v>2319.2892997840927</c:v>
                </c:pt>
                <c:pt idx="23" formatCode="General">
                  <c:v>2295.2414030323962</c:v>
                </c:pt>
                <c:pt idx="24" formatCode="General">
                  <c:v>2267.9007286527763</c:v>
                </c:pt>
                <c:pt idx="25" formatCode="General">
                  <c:v>2239.790036504126</c:v>
                </c:pt>
                <c:pt idx="26" formatCode="General">
                  <c:v>2212.1491946081965</c:v>
                </c:pt>
                <c:pt idx="27" formatCode="General">
                  <c:v>2181.350145110313</c:v>
                </c:pt>
                <c:pt idx="28" formatCode="General">
                  <c:v>2151.7334244320045</c:v>
                </c:pt>
                <c:pt idx="29" formatCode="General">
                  <c:v>2121.9068014479803</c:v>
                </c:pt>
                <c:pt idx="30" formatCode="General">
                  <c:v>2095.0888068016129</c:v>
                </c:pt>
                <c:pt idx="31" formatCode="General">
                  <c:v>2067.8533171820609</c:v>
                </c:pt>
                <c:pt idx="32" formatCode="General">
                  <c:v>2039.0205149555127</c:v>
                </c:pt>
                <c:pt idx="33" formatCode="General">
                  <c:v>2008.0061267285334</c:v>
                </c:pt>
                <c:pt idx="34" formatCode="General">
                  <c:v>1978.555964479559</c:v>
                </c:pt>
                <c:pt idx="35" formatCode="General">
                  <c:v>1947.3476994091384</c:v>
                </c:pt>
                <c:pt idx="36" formatCode="General">
                  <c:v>1918.3450797895139</c:v>
                </c:pt>
                <c:pt idx="37" formatCode="General">
                  <c:v>1888.8363478489753</c:v>
                </c:pt>
                <c:pt idx="38" formatCode="General">
                  <c:v>1859.6109483663145</c:v>
                </c:pt>
                <c:pt idx="39" formatCode="General">
                  <c:v>1828.763037451999</c:v>
                </c:pt>
                <c:pt idx="40" formatCode="General">
                  <c:v>1800.2890090637384</c:v>
                </c:pt>
              </c:numCache>
            </c:numRef>
          </c:val>
          <c:smooth val="0"/>
          <c:extLst>
            <c:ext xmlns:c16="http://schemas.microsoft.com/office/drawing/2014/chart" uri="{C3380CC4-5D6E-409C-BE32-E72D297353CC}">
              <c16:uniqueId val="{00000000-899B-4F27-9E46-F80FEDBB5321}"/>
            </c:ext>
          </c:extLst>
        </c:ser>
        <c:ser>
          <c:idx val="2"/>
          <c:order val="1"/>
          <c:tx>
            <c:v>SPVs</c:v>
          </c:tx>
          <c:spPr>
            <a:ln w="38100">
              <a:solidFill>
                <a:srgbClr val="0000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Data'!$C$53:$AQ$53</c:f>
              <c:numCache>
                <c:formatCode>#,##0</c:formatCode>
                <c:ptCount val="41"/>
                <c:pt idx="0">
                  <c:v>2226</c:v>
                </c:pt>
                <c:pt idx="1">
                  <c:v>2142</c:v>
                </c:pt>
                <c:pt idx="2">
                  <c:v>2045</c:v>
                </c:pt>
                <c:pt idx="3">
                  <c:v>1915</c:v>
                </c:pt>
                <c:pt idx="4">
                  <c:v>1830</c:v>
                </c:pt>
                <c:pt idx="5">
                  <c:v>1771</c:v>
                </c:pt>
                <c:pt idx="6">
                  <c:v>1708</c:v>
                </c:pt>
                <c:pt idx="7">
                  <c:v>1644</c:v>
                </c:pt>
                <c:pt idx="8">
                  <c:v>1590</c:v>
                </c:pt>
                <c:pt idx="9">
                  <c:v>1535</c:v>
                </c:pt>
                <c:pt idx="10">
                  <c:v>1494</c:v>
                </c:pt>
                <c:pt idx="11">
                  <c:v>1433</c:v>
                </c:pt>
                <c:pt idx="12">
                  <c:v>1379</c:v>
                </c:pt>
                <c:pt idx="13">
                  <c:v>1330</c:v>
                </c:pt>
                <c:pt idx="14">
                  <c:v>1303</c:v>
                </c:pt>
                <c:pt idx="15">
                  <c:v>1261</c:v>
                </c:pt>
                <c:pt idx="16">
                  <c:v>1216</c:v>
                </c:pt>
                <c:pt idx="17" formatCode="General">
                  <c:v>1178</c:v>
                </c:pt>
                <c:pt idx="18" formatCode="General">
                  <c:v>1154</c:v>
                </c:pt>
                <c:pt idx="19" formatCode="General">
                  <c:v>1129</c:v>
                </c:pt>
                <c:pt idx="20" formatCode="General">
                  <c:v>1092</c:v>
                </c:pt>
                <c:pt idx="21" formatCode="General">
                  <c:v>1056.053625684805</c:v>
                </c:pt>
                <c:pt idx="22" formatCode="General">
                  <c:v>1022.5282146083701</c:v>
                </c:pt>
                <c:pt idx="23" formatCode="General">
                  <c:v>988.54965691614802</c:v>
                </c:pt>
                <c:pt idx="24" formatCode="General">
                  <c:v>955.01842405376181</c:v>
                </c:pt>
                <c:pt idx="25" formatCode="General">
                  <c:v>919.93739721872828</c:v>
                </c:pt>
                <c:pt idx="26" formatCode="General">
                  <c:v>883.94152243594328</c:v>
                </c:pt>
                <c:pt idx="27" formatCode="General">
                  <c:v>847.18293848334793</c:v>
                </c:pt>
                <c:pt idx="28" formatCode="General">
                  <c:v>812.25573327441441</c:v>
                </c:pt>
                <c:pt idx="29" formatCode="General">
                  <c:v>777.38987476271006</c:v>
                </c:pt>
                <c:pt idx="30" formatCode="General">
                  <c:v>744.47461193312711</c:v>
                </c:pt>
                <c:pt idx="31" formatCode="General">
                  <c:v>711.46843034088249</c:v>
                </c:pt>
                <c:pt idx="32" formatCode="General">
                  <c:v>679.64019094542334</c:v>
                </c:pt>
                <c:pt idx="33" formatCode="General">
                  <c:v>647.48819846142283</c:v>
                </c:pt>
                <c:pt idx="34" formatCode="General">
                  <c:v>616.31032827605668</c:v>
                </c:pt>
                <c:pt idx="35" formatCode="General">
                  <c:v>585.42156570152429</c:v>
                </c:pt>
                <c:pt idx="36" formatCode="General">
                  <c:v>556.46586861255537</c:v>
                </c:pt>
                <c:pt idx="37" formatCode="General">
                  <c:v>527.90476776787159</c:v>
                </c:pt>
                <c:pt idx="38" formatCode="General">
                  <c:v>501.34480819620535</c:v>
                </c:pt>
                <c:pt idx="39" formatCode="General">
                  <c:v>475.09799719856062</c:v>
                </c:pt>
                <c:pt idx="40" formatCode="General">
                  <c:v>450.81418168429997</c:v>
                </c:pt>
              </c:numCache>
            </c:numRef>
          </c:val>
          <c:smooth val="0"/>
          <c:extLst>
            <c:ext xmlns:c16="http://schemas.microsoft.com/office/drawing/2014/chart" uri="{C3380CC4-5D6E-409C-BE32-E72D297353CC}">
              <c16:uniqueId val="{00000001-899B-4F27-9E46-F80FEDBB5321}"/>
            </c:ext>
          </c:extLst>
        </c:ser>
        <c:ser>
          <c:idx val="3"/>
          <c:order val="2"/>
          <c:tx>
            <c:v>SPDs</c:v>
          </c:tx>
          <c:spPr>
            <a:ln w="38100">
              <a:solidFill>
                <a:srgbClr val="FF99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Data'!$C$179:$AQ$179</c:f>
              <c:numCache>
                <c:formatCode>#,##0</c:formatCode>
                <c:ptCount val="41"/>
                <c:pt idx="0">
                  <c:v>2043</c:v>
                </c:pt>
                <c:pt idx="1">
                  <c:v>1984</c:v>
                </c:pt>
                <c:pt idx="2">
                  <c:v>1912</c:v>
                </c:pt>
                <c:pt idx="3">
                  <c:v>1788</c:v>
                </c:pt>
                <c:pt idx="4">
                  <c:v>1729</c:v>
                </c:pt>
                <c:pt idx="5">
                  <c:v>1668</c:v>
                </c:pt>
                <c:pt idx="6">
                  <c:v>1613</c:v>
                </c:pt>
                <c:pt idx="7">
                  <c:v>1566</c:v>
                </c:pt>
                <c:pt idx="8">
                  <c:v>1506</c:v>
                </c:pt>
                <c:pt idx="9">
                  <c:v>1448</c:v>
                </c:pt>
                <c:pt idx="10">
                  <c:v>1414</c:v>
                </c:pt>
                <c:pt idx="11">
                  <c:v>1375</c:v>
                </c:pt>
                <c:pt idx="12">
                  <c:v>1317</c:v>
                </c:pt>
                <c:pt idx="13">
                  <c:v>1274</c:v>
                </c:pt>
                <c:pt idx="14">
                  <c:v>1229</c:v>
                </c:pt>
                <c:pt idx="15">
                  <c:v>1180</c:v>
                </c:pt>
                <c:pt idx="16">
                  <c:v>1140</c:v>
                </c:pt>
                <c:pt idx="17" formatCode="General">
                  <c:v>1100</c:v>
                </c:pt>
                <c:pt idx="18" formatCode="General">
                  <c:v>1053</c:v>
                </c:pt>
                <c:pt idx="19" formatCode="General">
                  <c:v>1004</c:v>
                </c:pt>
                <c:pt idx="20" formatCode="General">
                  <c:v>959</c:v>
                </c:pt>
                <c:pt idx="21" formatCode="General">
                  <c:v>922.87769733673554</c:v>
                </c:pt>
                <c:pt idx="22" formatCode="General">
                  <c:v>886.83270816150423</c:v>
                </c:pt>
                <c:pt idx="23" formatCode="General">
                  <c:v>850.35680429370916</c:v>
                </c:pt>
                <c:pt idx="24" formatCode="General">
                  <c:v>816.17394544331808</c:v>
                </c:pt>
                <c:pt idx="25" formatCode="General">
                  <c:v>780.9002282405246</c:v>
                </c:pt>
                <c:pt idx="26" formatCode="General">
                  <c:v>747.26728811631654</c:v>
                </c:pt>
                <c:pt idx="27" formatCode="General">
                  <c:v>712.85826838277535</c:v>
                </c:pt>
                <c:pt idx="28" formatCode="General">
                  <c:v>681.85707736026109</c:v>
                </c:pt>
                <c:pt idx="29" formatCode="General">
                  <c:v>651.57298430419553</c:v>
                </c:pt>
                <c:pt idx="30" formatCode="General">
                  <c:v>622.98315622858797</c:v>
                </c:pt>
                <c:pt idx="31" formatCode="General">
                  <c:v>594.72568879746666</c:v>
                </c:pt>
                <c:pt idx="32" formatCode="General">
                  <c:v>567.73321686021177</c:v>
                </c:pt>
                <c:pt idx="33" formatCode="General">
                  <c:v>540.54583182253191</c:v>
                </c:pt>
                <c:pt idx="34" formatCode="General">
                  <c:v>517.0400309956658</c:v>
                </c:pt>
                <c:pt idx="35" formatCode="General">
                  <c:v>493.14753853071551</c:v>
                </c:pt>
                <c:pt idx="36" formatCode="General">
                  <c:v>471.47444695125125</c:v>
                </c:pt>
                <c:pt idx="37" formatCode="General">
                  <c:v>450.09269243354765</c:v>
                </c:pt>
                <c:pt idx="38" formatCode="General">
                  <c:v>430.07748141778734</c:v>
                </c:pt>
                <c:pt idx="39" formatCode="General">
                  <c:v>408.83982869770131</c:v>
                </c:pt>
                <c:pt idx="40" formatCode="General">
                  <c:v>390.09080043073027</c:v>
                </c:pt>
              </c:numCache>
            </c:numRef>
          </c:val>
          <c:smooth val="0"/>
          <c:extLst>
            <c:ext xmlns:c16="http://schemas.microsoft.com/office/drawing/2014/chart" uri="{C3380CC4-5D6E-409C-BE32-E72D297353CC}">
              <c16:uniqueId val="{00000002-899B-4F27-9E46-F80FEDBB5321}"/>
            </c:ext>
          </c:extLst>
        </c:ser>
        <c:ser>
          <c:idx val="4"/>
          <c:order val="3"/>
          <c:tx>
            <c:v>WWs</c:v>
          </c:tx>
          <c:spPr>
            <a:ln w="38100">
              <a:solidFill>
                <a:srgbClr val="8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Data'!$C$200:$AQ$200</c:f>
              <c:numCache>
                <c:formatCode>#,##0</c:formatCode>
                <c:ptCount val="41"/>
                <c:pt idx="0">
                  <c:v>2314</c:v>
                </c:pt>
                <c:pt idx="1">
                  <c:v>2198</c:v>
                </c:pt>
                <c:pt idx="2">
                  <c:v>2107</c:v>
                </c:pt>
                <c:pt idx="3">
                  <c:v>2003</c:v>
                </c:pt>
                <c:pt idx="4">
                  <c:v>1913</c:v>
                </c:pt>
                <c:pt idx="5">
                  <c:v>1795</c:v>
                </c:pt>
                <c:pt idx="6">
                  <c:v>1725</c:v>
                </c:pt>
                <c:pt idx="7">
                  <c:v>1642</c:v>
                </c:pt>
                <c:pt idx="8">
                  <c:v>1540</c:v>
                </c:pt>
                <c:pt idx="9">
                  <c:v>1472</c:v>
                </c:pt>
                <c:pt idx="10">
                  <c:v>1412</c:v>
                </c:pt>
                <c:pt idx="11">
                  <c:v>1351</c:v>
                </c:pt>
                <c:pt idx="12">
                  <c:v>1290</c:v>
                </c:pt>
                <c:pt idx="13">
                  <c:v>1227</c:v>
                </c:pt>
                <c:pt idx="14">
                  <c:v>1174</c:v>
                </c:pt>
                <c:pt idx="15">
                  <c:v>1105</c:v>
                </c:pt>
                <c:pt idx="16">
                  <c:v>1068</c:v>
                </c:pt>
                <c:pt idx="17" formatCode="General">
                  <c:v>1036</c:v>
                </c:pt>
                <c:pt idx="18" formatCode="General">
                  <c:v>993</c:v>
                </c:pt>
                <c:pt idx="19" formatCode="General">
                  <c:v>943</c:v>
                </c:pt>
                <c:pt idx="20" formatCode="General">
                  <c:v>900</c:v>
                </c:pt>
                <c:pt idx="21" formatCode="General">
                  <c:v>862.5229534182173</c:v>
                </c:pt>
                <c:pt idx="22" formatCode="General">
                  <c:v>832.49047615460938</c:v>
                </c:pt>
                <c:pt idx="23" formatCode="General">
                  <c:v>801.6683289932347</c:v>
                </c:pt>
                <c:pt idx="24" formatCode="General">
                  <c:v>777.89075487869752</c:v>
                </c:pt>
                <c:pt idx="25" formatCode="General">
                  <c:v>753.49450543966009</c:v>
                </c:pt>
                <c:pt idx="26" formatCode="General">
                  <c:v>734.76405950294929</c:v>
                </c:pt>
                <c:pt idx="27" formatCode="General">
                  <c:v>715.36739099140004</c:v>
                </c:pt>
                <c:pt idx="28" formatCode="General">
                  <c:v>699.36726903211604</c:v>
                </c:pt>
                <c:pt idx="29" formatCode="General">
                  <c:v>681.85248956586418</c:v>
                </c:pt>
                <c:pt idx="30" formatCode="General">
                  <c:v>667.26072519803745</c:v>
                </c:pt>
                <c:pt idx="31" formatCode="General">
                  <c:v>650.99181741657344</c:v>
                </c:pt>
                <c:pt idx="32" formatCode="General">
                  <c:v>638.36669937594968</c:v>
                </c:pt>
                <c:pt idx="33" formatCode="General">
                  <c:v>625.10418058355333</c:v>
                </c:pt>
                <c:pt idx="34" formatCode="General">
                  <c:v>614.48691701036807</c:v>
                </c:pt>
                <c:pt idx="35" formatCode="General">
                  <c:v>602.40107619956461</c:v>
                </c:pt>
                <c:pt idx="36" formatCode="General">
                  <c:v>592.24980149604835</c:v>
                </c:pt>
                <c:pt idx="37" formatCode="General">
                  <c:v>580.56723576483785</c:v>
                </c:pt>
                <c:pt idx="38" formatCode="General">
                  <c:v>571.64490301568571</c:v>
                </c:pt>
                <c:pt idx="39" formatCode="General">
                  <c:v>560.99016404269958</c:v>
                </c:pt>
                <c:pt idx="40" formatCode="General">
                  <c:v>551.67784187424741</c:v>
                </c:pt>
              </c:numCache>
            </c:numRef>
          </c:val>
          <c:smooth val="0"/>
          <c:extLst>
            <c:ext xmlns:c16="http://schemas.microsoft.com/office/drawing/2014/chart" uri="{C3380CC4-5D6E-409C-BE32-E72D297353CC}">
              <c16:uniqueId val="{00000003-899B-4F27-9E46-F80FEDBB5321}"/>
            </c:ext>
          </c:extLst>
        </c:ser>
        <c:ser>
          <c:idx val="5"/>
          <c:order val="4"/>
          <c:tx>
            <c:v>ISS</c:v>
          </c:tx>
          <c:spPr>
            <a:ln w="38100">
              <a:solidFill>
                <a:srgbClr val="CC99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Data'!$C$578:$AQ$578</c:f>
              <c:numCache>
                <c:formatCode>#,##0</c:formatCode>
                <c:ptCount val="41"/>
                <c:pt idx="0">
                  <c:v>1873</c:v>
                </c:pt>
                <c:pt idx="1">
                  <c:v>1791</c:v>
                </c:pt>
                <c:pt idx="2">
                  <c:v>1723</c:v>
                </c:pt>
                <c:pt idx="3">
                  <c:v>1627</c:v>
                </c:pt>
                <c:pt idx="4">
                  <c:v>1550</c:v>
                </c:pt>
                <c:pt idx="5">
                  <c:v>1455</c:v>
                </c:pt>
                <c:pt idx="6">
                  <c:v>1389</c:v>
                </c:pt>
                <c:pt idx="7">
                  <c:v>1315</c:v>
                </c:pt>
                <c:pt idx="8">
                  <c:v>1233</c:v>
                </c:pt>
                <c:pt idx="9">
                  <c:v>1173</c:v>
                </c:pt>
                <c:pt idx="10">
                  <c:v>1129</c:v>
                </c:pt>
                <c:pt idx="11">
                  <c:v>1073</c:v>
                </c:pt>
                <c:pt idx="12">
                  <c:v>1022</c:v>
                </c:pt>
                <c:pt idx="13">
                  <c:v>968</c:v>
                </c:pt>
                <c:pt idx="14">
                  <c:v>924</c:v>
                </c:pt>
                <c:pt idx="15">
                  <c:v>868</c:v>
                </c:pt>
                <c:pt idx="16">
                  <c:v>827</c:v>
                </c:pt>
                <c:pt idx="17" formatCode="General">
                  <c:v>792</c:v>
                </c:pt>
                <c:pt idx="18" formatCode="General">
                  <c:v>756</c:v>
                </c:pt>
                <c:pt idx="19" formatCode="General">
                  <c:v>716</c:v>
                </c:pt>
                <c:pt idx="20" formatCode="General">
                  <c:v>673</c:v>
                </c:pt>
                <c:pt idx="21" formatCode="General">
                  <c:v>641.3710567427778</c:v>
                </c:pt>
                <c:pt idx="22" formatCode="General">
                  <c:v>613.8254452945074</c:v>
                </c:pt>
                <c:pt idx="23" formatCode="General">
                  <c:v>585.95442229707783</c:v>
                </c:pt>
                <c:pt idx="24" formatCode="General">
                  <c:v>561.58478833444269</c:v>
                </c:pt>
                <c:pt idx="25" formatCode="General">
                  <c:v>537.39952798407614</c:v>
                </c:pt>
                <c:pt idx="26" formatCode="General">
                  <c:v>518.66141453121213</c:v>
                </c:pt>
                <c:pt idx="27" formatCode="General">
                  <c:v>498.35259738165672</c:v>
                </c:pt>
                <c:pt idx="28" formatCode="General">
                  <c:v>480.92907324524577</c:v>
                </c:pt>
                <c:pt idx="29" formatCode="General">
                  <c:v>463.05927875516664</c:v>
                </c:pt>
                <c:pt idx="30" formatCode="General">
                  <c:v>447.85728818312606</c:v>
                </c:pt>
                <c:pt idx="31" formatCode="General">
                  <c:v>431.58470870010132</c:v>
                </c:pt>
                <c:pt idx="32" formatCode="General">
                  <c:v>417.91367515263306</c:v>
                </c:pt>
                <c:pt idx="33" formatCode="General">
                  <c:v>403.83402168169863</c:v>
                </c:pt>
                <c:pt idx="34" formatCode="General">
                  <c:v>391.5717392290216</c:v>
                </c:pt>
                <c:pt idx="35" formatCode="General">
                  <c:v>378.43443972969214</c:v>
                </c:pt>
                <c:pt idx="36" formatCode="General">
                  <c:v>368.0809306992503</c:v>
                </c:pt>
                <c:pt idx="37" formatCode="General">
                  <c:v>356.67350888325979</c:v>
                </c:pt>
                <c:pt idx="38" formatCode="General">
                  <c:v>345.5337341577669</c:v>
                </c:pt>
                <c:pt idx="39" formatCode="General">
                  <c:v>333.51486326057534</c:v>
                </c:pt>
                <c:pt idx="40" formatCode="General">
                  <c:v>323.67511796393927</c:v>
                </c:pt>
              </c:numCache>
            </c:numRef>
          </c:val>
          <c:smooth val="0"/>
          <c:extLst>
            <c:ext xmlns:c16="http://schemas.microsoft.com/office/drawing/2014/chart" uri="{C3380CC4-5D6E-409C-BE32-E72D297353CC}">
              <c16:uniqueId val="{00000004-899B-4F27-9E46-F80FEDBB5321}"/>
            </c:ext>
          </c:extLst>
        </c:ser>
        <c:dLbls>
          <c:showLegendKey val="0"/>
          <c:showVal val="0"/>
          <c:showCatName val="0"/>
          <c:showSerName val="0"/>
          <c:showPercent val="0"/>
          <c:showBubbleSize val="0"/>
        </c:dLbls>
        <c:smooth val="0"/>
        <c:axId val="699170264"/>
        <c:axId val="699172224"/>
      </c:lineChart>
      <c:dateAx>
        <c:axId val="699170264"/>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AU"/>
                  <a:t>Year at June</a:t>
                </a:r>
              </a:p>
            </c:rich>
          </c:tx>
          <c:layout>
            <c:manualLayout>
              <c:xMode val="edge"/>
              <c:yMode val="edge"/>
              <c:x val="0.46988007451449515"/>
              <c:y val="0.87722855435149816"/>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72224"/>
        <c:crosses val="autoZero"/>
        <c:auto val="1"/>
        <c:lblOffset val="100"/>
        <c:baseTimeUnit val="months"/>
        <c:majorUnit val="12"/>
        <c:majorTimeUnit val="months"/>
        <c:minorUnit val="12"/>
        <c:minorTimeUnit val="months"/>
      </c:dateAx>
      <c:valAx>
        <c:axId val="69917222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699170264"/>
        <c:crosses val="autoZero"/>
        <c:crossBetween val="midCat"/>
      </c:valAx>
      <c:spPr>
        <a:solidFill>
          <a:srgbClr val="C0C0C0"/>
        </a:solidFill>
        <a:ln w="12700">
          <a:solidFill>
            <a:srgbClr val="808080"/>
          </a:solidFill>
          <a:prstDash val="solid"/>
        </a:ln>
      </c:spPr>
    </c:plotArea>
    <c:legend>
      <c:legendPos val="b"/>
      <c:layout>
        <c:manualLayout>
          <c:xMode val="edge"/>
          <c:yMode val="edge"/>
          <c:x val="0.31726938894542944"/>
          <c:y val="0.94455528702476543"/>
          <c:w val="0.40428434540920488"/>
          <c:h val="4.1584158415841621E-2"/>
        </c:manualLayout>
      </c:layout>
      <c:overlay val="0"/>
      <c:spPr>
        <a:solidFill>
          <a:srgbClr val="FFFFFF"/>
        </a:solidFill>
        <a:ln w="25400">
          <a:noFill/>
        </a:ln>
      </c:spPr>
      <c:txPr>
        <a:bodyPr/>
        <a:lstStyle/>
        <a:p>
          <a:pPr>
            <a:defRPr sz="6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Income Support &amp; Disabilty Compensation</a:t>
            </a:r>
          </a:p>
        </c:rich>
      </c:tx>
      <c:layout>
        <c:manualLayout>
          <c:xMode val="edge"/>
          <c:yMode val="edge"/>
          <c:x val="0.24294492708706616"/>
          <c:y val="2.9702970297029702E-2"/>
        </c:manualLayout>
      </c:layout>
      <c:overlay val="0"/>
      <c:spPr>
        <a:noFill/>
        <a:ln w="25400">
          <a:noFill/>
        </a:ln>
      </c:spPr>
    </c:title>
    <c:autoTitleDeleted val="0"/>
    <c:plotArea>
      <c:layout>
        <c:manualLayout>
          <c:layoutTarget val="inner"/>
          <c:xMode val="edge"/>
          <c:yMode val="edge"/>
          <c:x val="8.2208588957055212E-2"/>
          <c:y val="0.15445559488667512"/>
          <c:w val="0.88220858895705523"/>
          <c:h val="0.63366397902225691"/>
        </c:manualLayout>
      </c:layout>
      <c:lineChart>
        <c:grouping val="standard"/>
        <c:varyColors val="0"/>
        <c:ser>
          <c:idx val="0"/>
          <c:order val="0"/>
          <c:tx>
            <c:v>Income Support</c:v>
          </c:tx>
          <c:spPr>
            <a:ln w="38100">
              <a:solidFill>
                <a:srgbClr val="8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Data'!$C$662:$AQ$662</c:f>
              <c:numCache>
                <c:formatCode>#,##0</c:formatCode>
                <c:ptCount val="41"/>
                <c:pt idx="0">
                  <c:v>6681</c:v>
                </c:pt>
                <c:pt idx="1">
                  <c:v>6465</c:v>
                </c:pt>
                <c:pt idx="2">
                  <c:v>6211</c:v>
                </c:pt>
                <c:pt idx="3">
                  <c:v>5940</c:v>
                </c:pt>
                <c:pt idx="4">
                  <c:v>5716</c:v>
                </c:pt>
                <c:pt idx="5">
                  <c:v>5440</c:v>
                </c:pt>
                <c:pt idx="6">
                  <c:v>5257</c:v>
                </c:pt>
                <c:pt idx="7">
                  <c:v>5077</c:v>
                </c:pt>
                <c:pt idx="8">
                  <c:v>4900</c:v>
                </c:pt>
                <c:pt idx="9">
                  <c:v>4719</c:v>
                </c:pt>
                <c:pt idx="10">
                  <c:v>4585</c:v>
                </c:pt>
                <c:pt idx="11">
                  <c:v>4436</c:v>
                </c:pt>
                <c:pt idx="12">
                  <c:v>4275</c:v>
                </c:pt>
                <c:pt idx="13">
                  <c:v>4124</c:v>
                </c:pt>
                <c:pt idx="14">
                  <c:v>3635</c:v>
                </c:pt>
                <c:pt idx="15">
                  <c:v>3485</c:v>
                </c:pt>
                <c:pt idx="16">
                  <c:v>3373</c:v>
                </c:pt>
                <c:pt idx="17" formatCode="General">
                  <c:v>3262</c:v>
                </c:pt>
                <c:pt idx="18" formatCode="General">
                  <c:v>3148</c:v>
                </c:pt>
                <c:pt idx="19" formatCode="General">
                  <c:v>3035</c:v>
                </c:pt>
                <c:pt idx="20" formatCode="General">
                  <c:v>2911</c:v>
                </c:pt>
                <c:pt idx="21" formatCode="General">
                  <c:v>2808.1895298367285</c:v>
                </c:pt>
                <c:pt idx="22" formatCode="General">
                  <c:v>2710.651883297222</c:v>
                </c:pt>
                <c:pt idx="23" formatCode="General">
                  <c:v>2611.4247106750499</c:v>
                </c:pt>
                <c:pt idx="24" formatCode="General">
                  <c:v>2520.3710172209567</c:v>
                </c:pt>
                <c:pt idx="25" formatCode="General">
                  <c:v>2427.3530046295018</c:v>
                </c:pt>
                <c:pt idx="26" formatCode="General">
                  <c:v>2340.3692646555669</c:v>
                </c:pt>
                <c:pt idx="27" formatCode="General">
                  <c:v>2249.6820280083753</c:v>
                </c:pt>
                <c:pt idx="28" formatCode="General">
                  <c:v>2167.8223097667869</c:v>
                </c:pt>
                <c:pt idx="29" formatCode="General">
                  <c:v>2085.9032191102669</c:v>
                </c:pt>
                <c:pt idx="30" formatCode="General">
                  <c:v>2011.5767383217528</c:v>
                </c:pt>
                <c:pt idx="31" formatCode="General">
                  <c:v>1936.8099164507498</c:v>
                </c:pt>
                <c:pt idx="32" formatCode="General">
                  <c:v>1866.3675608155352</c:v>
                </c:pt>
                <c:pt idx="33" formatCode="General">
                  <c:v>1794.375006867245</c:v>
                </c:pt>
                <c:pt idx="34" formatCode="General">
                  <c:v>1728.2230773431102</c:v>
                </c:pt>
                <c:pt idx="35" formatCode="General">
                  <c:v>1660.6609484304615</c:v>
                </c:pt>
                <c:pt idx="36" formatCode="General">
                  <c:v>1601.4011047110753</c:v>
                </c:pt>
                <c:pt idx="37" formatCode="General">
                  <c:v>1541.5716848262241</c:v>
                </c:pt>
                <c:pt idx="38" formatCode="General">
                  <c:v>1483.7072452567261</c:v>
                </c:pt>
                <c:pt idx="39" formatCode="General">
                  <c:v>1423.5691619152778</c:v>
                </c:pt>
                <c:pt idx="40" formatCode="General">
                  <c:v>1370.9582001593028</c:v>
                </c:pt>
              </c:numCache>
            </c:numRef>
          </c:val>
          <c:smooth val="0"/>
          <c:extLst>
            <c:ext xmlns:c16="http://schemas.microsoft.com/office/drawing/2014/chart" uri="{C3380CC4-5D6E-409C-BE32-E72D297353CC}">
              <c16:uniqueId val="{00000000-3A71-4030-9A49-0A73295D4365}"/>
            </c:ext>
          </c:extLst>
        </c:ser>
        <c:ser>
          <c:idx val="1"/>
          <c:order val="1"/>
          <c:tx>
            <c:v>Disability Compensation</c:v>
          </c:tx>
          <c:spPr>
            <a:ln w="38100">
              <a:solidFill>
                <a:srgbClr val="339966"/>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Data'!$C$683:$AQ$683</c:f>
              <c:numCache>
                <c:formatCode>#,##0</c:formatCode>
                <c:ptCount val="41"/>
                <c:pt idx="0">
                  <c:v>5319</c:v>
                </c:pt>
                <c:pt idx="1">
                  <c:v>5168</c:v>
                </c:pt>
                <c:pt idx="2">
                  <c:v>5015</c:v>
                </c:pt>
                <c:pt idx="3">
                  <c:v>4858</c:v>
                </c:pt>
                <c:pt idx="4">
                  <c:v>4708</c:v>
                </c:pt>
                <c:pt idx="5">
                  <c:v>4548</c:v>
                </c:pt>
                <c:pt idx="6">
                  <c:v>4432</c:v>
                </c:pt>
                <c:pt idx="7">
                  <c:v>4305</c:v>
                </c:pt>
                <c:pt idx="8">
                  <c:v>4176</c:v>
                </c:pt>
                <c:pt idx="9">
                  <c:v>4106</c:v>
                </c:pt>
                <c:pt idx="10">
                  <c:v>4026</c:v>
                </c:pt>
                <c:pt idx="11">
                  <c:v>3942</c:v>
                </c:pt>
                <c:pt idx="12">
                  <c:v>3838</c:v>
                </c:pt>
                <c:pt idx="13">
                  <c:v>3714</c:v>
                </c:pt>
                <c:pt idx="14">
                  <c:v>3652</c:v>
                </c:pt>
                <c:pt idx="15">
                  <c:v>3554</c:v>
                </c:pt>
                <c:pt idx="16">
                  <c:v>3474</c:v>
                </c:pt>
                <c:pt idx="17" formatCode="General">
                  <c:v>3443</c:v>
                </c:pt>
                <c:pt idx="18" formatCode="General">
                  <c:v>3400</c:v>
                </c:pt>
                <c:pt idx="19" formatCode="General">
                  <c:v>3331</c:v>
                </c:pt>
                <c:pt idx="20" formatCode="General">
                  <c:v>3283</c:v>
                </c:pt>
                <c:pt idx="21" formatCode="General">
                  <c:v>3222.6154290088766</c:v>
                </c:pt>
                <c:pt idx="22" formatCode="General">
                  <c:v>3170.3669248554879</c:v>
                </c:pt>
                <c:pt idx="23" formatCode="General">
                  <c:v>3115.4394704554757</c:v>
                </c:pt>
                <c:pt idx="24" formatCode="General">
                  <c:v>3064.2617369584859</c:v>
                </c:pt>
                <c:pt idx="25" formatCode="General">
                  <c:v>3011.7745965567001</c:v>
                </c:pt>
                <c:pt idx="26" formatCode="General">
                  <c:v>2965.1818941208066</c:v>
                </c:pt>
                <c:pt idx="27" formatCode="General">
                  <c:v>2914.7328463165304</c:v>
                </c:pt>
                <c:pt idx="28" formatCode="General">
                  <c:v>2869.028621165623</c:v>
                </c:pt>
                <c:pt idx="29" formatCode="General">
                  <c:v>2821.6197985268614</c:v>
                </c:pt>
                <c:pt idx="30" formatCode="General">
                  <c:v>2780.1090273599239</c:v>
                </c:pt>
                <c:pt idx="31" formatCode="General">
                  <c:v>2736.4705168206583</c:v>
                </c:pt>
                <c:pt idx="32" formatCode="General">
                  <c:v>2694.8067918762717</c:v>
                </c:pt>
                <c:pt idx="33" formatCode="General">
                  <c:v>2650.3252116110725</c:v>
                </c:pt>
                <c:pt idx="34" formatCode="General">
                  <c:v>2610.0931852587214</c:v>
                </c:pt>
                <c:pt idx="35" formatCode="General">
                  <c:v>2566.6050922901845</c:v>
                </c:pt>
                <c:pt idx="36" formatCode="General">
                  <c:v>2527.2130184417588</c:v>
                </c:pt>
                <c:pt idx="37" formatCode="General">
                  <c:v>2485.7668533993537</c:v>
                </c:pt>
                <c:pt idx="38" formatCode="General">
                  <c:v>2447.3841289073043</c:v>
                </c:pt>
                <c:pt idx="39" formatCode="General">
                  <c:v>2405.6267853294767</c:v>
                </c:pt>
                <c:pt idx="40" formatCode="General">
                  <c:v>2367.5878572134461</c:v>
                </c:pt>
              </c:numCache>
            </c:numRef>
          </c:val>
          <c:smooth val="0"/>
          <c:extLst>
            <c:ext xmlns:c16="http://schemas.microsoft.com/office/drawing/2014/chart" uri="{C3380CC4-5D6E-409C-BE32-E72D297353CC}">
              <c16:uniqueId val="{00000001-3A71-4030-9A49-0A73295D4365}"/>
            </c:ext>
          </c:extLst>
        </c:ser>
        <c:dLbls>
          <c:showLegendKey val="0"/>
          <c:showVal val="0"/>
          <c:showCatName val="0"/>
          <c:showSerName val="0"/>
          <c:showPercent val="0"/>
          <c:showBubbleSize val="0"/>
        </c:dLbls>
        <c:smooth val="0"/>
        <c:axId val="699177712"/>
        <c:axId val="699179672"/>
      </c:lineChart>
      <c:dateAx>
        <c:axId val="699177712"/>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662576956478226"/>
              <c:y val="0.87128796029209221"/>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79672"/>
        <c:crosses val="autoZero"/>
        <c:auto val="1"/>
        <c:lblOffset val="100"/>
        <c:baseTimeUnit val="months"/>
        <c:majorUnit val="12"/>
        <c:majorTimeUnit val="months"/>
        <c:minorUnit val="12"/>
        <c:minorTimeUnit val="months"/>
      </c:dateAx>
      <c:valAx>
        <c:axId val="69917967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699177712"/>
        <c:crosses val="autoZero"/>
        <c:crossBetween val="midCat"/>
      </c:valAx>
      <c:spPr>
        <a:solidFill>
          <a:srgbClr val="C0C0C0"/>
        </a:solidFill>
        <a:ln w="12700">
          <a:solidFill>
            <a:srgbClr val="808080"/>
          </a:solidFill>
          <a:prstDash val="solid"/>
        </a:ln>
      </c:spPr>
    </c:plotArea>
    <c:legend>
      <c:legendPos val="b"/>
      <c:layout>
        <c:manualLayout>
          <c:xMode val="edge"/>
          <c:yMode val="edge"/>
          <c:x val="0.33865034398375482"/>
          <c:y val="0.94257508900496345"/>
          <c:w val="0.36809806523262079"/>
          <c:h val="4.3564356435643603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Gold &amp; White Cards</a:t>
            </a:r>
          </a:p>
        </c:rich>
      </c:tx>
      <c:layout>
        <c:manualLayout>
          <c:xMode val="edge"/>
          <c:yMode val="edge"/>
          <c:x val="0.36497345637225209"/>
          <c:y val="2.982107355864811E-2"/>
        </c:manualLayout>
      </c:layout>
      <c:overlay val="0"/>
      <c:spPr>
        <a:noFill/>
        <a:ln w="25400">
          <a:noFill/>
        </a:ln>
      </c:spPr>
    </c:title>
    <c:autoTitleDeleted val="0"/>
    <c:plotArea>
      <c:layout>
        <c:manualLayout>
          <c:layoutTarget val="inner"/>
          <c:xMode val="edge"/>
          <c:yMode val="edge"/>
          <c:x val="7.8877056837149614E-2"/>
          <c:y val="0.15109343936381708"/>
          <c:w val="0.88235351716133459"/>
          <c:h val="0.64214711729622265"/>
        </c:manualLayout>
      </c:layout>
      <c:lineChart>
        <c:grouping val="standard"/>
        <c:varyColors val="0"/>
        <c:ser>
          <c:idx val="0"/>
          <c:order val="0"/>
          <c:tx>
            <c:v>Gold</c:v>
          </c:tx>
          <c:spPr>
            <a:ln w="38100">
              <a:solidFill>
                <a:srgbClr val="FFCC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Data'!$C$494:$AQ$494</c:f>
              <c:numCache>
                <c:formatCode>#,##0</c:formatCode>
                <c:ptCount val="41"/>
                <c:pt idx="0">
                  <c:v>4916</c:v>
                </c:pt>
                <c:pt idx="1">
                  <c:v>4733</c:v>
                </c:pt>
                <c:pt idx="2">
                  <c:v>4571</c:v>
                </c:pt>
                <c:pt idx="3">
                  <c:v>4381</c:v>
                </c:pt>
                <c:pt idx="4">
                  <c:v>4240</c:v>
                </c:pt>
                <c:pt idx="5">
                  <c:v>4101</c:v>
                </c:pt>
                <c:pt idx="6">
                  <c:v>3988</c:v>
                </c:pt>
                <c:pt idx="7">
                  <c:v>3871</c:v>
                </c:pt>
                <c:pt idx="8">
                  <c:v>3746</c:v>
                </c:pt>
                <c:pt idx="9">
                  <c:v>3646</c:v>
                </c:pt>
                <c:pt idx="10">
                  <c:v>3563</c:v>
                </c:pt>
                <c:pt idx="11">
                  <c:v>3482</c:v>
                </c:pt>
                <c:pt idx="12">
                  <c:v>3389</c:v>
                </c:pt>
                <c:pt idx="13">
                  <c:v>3308</c:v>
                </c:pt>
                <c:pt idx="14">
                  <c:v>3256</c:v>
                </c:pt>
                <c:pt idx="15">
                  <c:v>3172</c:v>
                </c:pt>
                <c:pt idx="16">
                  <c:v>3126</c:v>
                </c:pt>
                <c:pt idx="17" formatCode="General">
                  <c:v>3103</c:v>
                </c:pt>
                <c:pt idx="18" formatCode="General">
                  <c:v>3093</c:v>
                </c:pt>
                <c:pt idx="19" formatCode="General">
                  <c:v>3092</c:v>
                </c:pt>
                <c:pt idx="20" formatCode="General">
                  <c:v>3094</c:v>
                </c:pt>
                <c:pt idx="21" formatCode="General">
                  <c:v>3070.8861896294084</c:v>
                </c:pt>
                <c:pt idx="22" formatCode="General">
                  <c:v>3056.1189930320093</c:v>
                </c:pt>
                <c:pt idx="23" formatCode="General">
                  <c:v>3043.5863854087956</c:v>
                </c:pt>
                <c:pt idx="24" formatCode="General">
                  <c:v>3038.2570673181422</c:v>
                </c:pt>
                <c:pt idx="25" formatCode="General">
                  <c:v>3033.7236810569734</c:v>
                </c:pt>
                <c:pt idx="26" formatCode="General">
                  <c:v>3035.4414978159207</c:v>
                </c:pt>
                <c:pt idx="27" formatCode="General">
                  <c:v>3038.2012735668814</c:v>
                </c:pt>
                <c:pt idx="28" formatCode="General">
                  <c:v>3043.886473231842</c:v>
                </c:pt>
                <c:pt idx="29" formatCode="General">
                  <c:v>3049.9717769950344</c:v>
                </c:pt>
                <c:pt idx="30" formatCode="General">
                  <c:v>3057.9616332402961</c:v>
                </c:pt>
                <c:pt idx="31" formatCode="General">
                  <c:v>3067.7371328476847</c:v>
                </c:pt>
                <c:pt idx="32" formatCode="General">
                  <c:v>3080.4697196219122</c:v>
                </c:pt>
                <c:pt idx="33" formatCode="General">
                  <c:v>3093.6273234793275</c:v>
                </c:pt>
                <c:pt idx="34" formatCode="General">
                  <c:v>3109.9979407614519</c:v>
                </c:pt>
                <c:pt idx="35" formatCode="General">
                  <c:v>3124.9079084799437</c:v>
                </c:pt>
                <c:pt idx="36" formatCode="General">
                  <c:v>3140.0788831108662</c:v>
                </c:pt>
                <c:pt idx="37" formatCode="General">
                  <c:v>3155.8171366439528</c:v>
                </c:pt>
                <c:pt idx="38" formatCode="General">
                  <c:v>3173.7696750220434</c:v>
                </c:pt>
                <c:pt idx="39" formatCode="General">
                  <c:v>3193.3231168993689</c:v>
                </c:pt>
                <c:pt idx="40" formatCode="General">
                  <c:v>3215.8759667852246</c:v>
                </c:pt>
              </c:numCache>
            </c:numRef>
          </c:val>
          <c:smooth val="0"/>
          <c:extLst>
            <c:ext xmlns:c16="http://schemas.microsoft.com/office/drawing/2014/chart" uri="{C3380CC4-5D6E-409C-BE32-E72D297353CC}">
              <c16:uniqueId val="{00000000-51EA-496A-B4B5-3C6EFC623CD2}"/>
            </c:ext>
          </c:extLst>
        </c:ser>
        <c:ser>
          <c:idx val="1"/>
          <c:order val="1"/>
          <c:tx>
            <c:v>White</c:v>
          </c:tx>
          <c:spPr>
            <a:ln w="38100">
              <a:solidFill>
                <a:srgbClr val="FFFF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Data'!$C$515:$AQ$515</c:f>
              <c:numCache>
                <c:formatCode>#,##0</c:formatCode>
                <c:ptCount val="41"/>
                <c:pt idx="0">
                  <c:v>1510</c:v>
                </c:pt>
                <c:pt idx="1">
                  <c:v>1553</c:v>
                </c:pt>
                <c:pt idx="2">
                  <c:v>1591</c:v>
                </c:pt>
                <c:pt idx="3">
                  <c:v>1622</c:v>
                </c:pt>
                <c:pt idx="4">
                  <c:v>1651</c:v>
                </c:pt>
                <c:pt idx="5">
                  <c:v>1698</c:v>
                </c:pt>
                <c:pt idx="6">
                  <c:v>1755</c:v>
                </c:pt>
                <c:pt idx="7">
                  <c:v>1862</c:v>
                </c:pt>
                <c:pt idx="8">
                  <c:v>2167</c:v>
                </c:pt>
                <c:pt idx="9">
                  <c:v>2614</c:v>
                </c:pt>
                <c:pt idx="10">
                  <c:v>3066</c:v>
                </c:pt>
                <c:pt idx="11">
                  <c:v>3230</c:v>
                </c:pt>
                <c:pt idx="12">
                  <c:v>3395</c:v>
                </c:pt>
                <c:pt idx="13">
                  <c:v>3592</c:v>
                </c:pt>
                <c:pt idx="14">
                  <c:v>3796</c:v>
                </c:pt>
                <c:pt idx="15">
                  <c:v>3917</c:v>
                </c:pt>
                <c:pt idx="16">
                  <c:v>4048</c:v>
                </c:pt>
                <c:pt idx="17" formatCode="General">
                  <c:v>4159</c:v>
                </c:pt>
                <c:pt idx="18" formatCode="General">
                  <c:v>4294</c:v>
                </c:pt>
                <c:pt idx="19" formatCode="General">
                  <c:v>4402</c:v>
                </c:pt>
                <c:pt idx="20" formatCode="General">
                  <c:v>4505</c:v>
                </c:pt>
                <c:pt idx="21" formatCode="General">
                  <c:v>4623.3166669181883</c:v>
                </c:pt>
                <c:pt idx="22" formatCode="General">
                  <c:v>4730.9787979796283</c:v>
                </c:pt>
                <c:pt idx="23" formatCode="General">
                  <c:v>4831.7473271633435</c:v>
                </c:pt>
                <c:pt idx="24" formatCode="General">
                  <c:v>4927.0786970302543</c:v>
                </c:pt>
                <c:pt idx="25" formatCode="General">
                  <c:v>5019.8156618758139</c:v>
                </c:pt>
                <c:pt idx="26" formatCode="General">
                  <c:v>5108.8439380171858</c:v>
                </c:pt>
                <c:pt idx="27" formatCode="General">
                  <c:v>5195.002507879768</c:v>
                </c:pt>
                <c:pt idx="28" formatCode="General">
                  <c:v>5275.6233625118612</c:v>
                </c:pt>
                <c:pt idx="29" formatCode="General">
                  <c:v>5352.4431018798223</c:v>
                </c:pt>
                <c:pt idx="30" formatCode="General">
                  <c:v>5428.9033460499741</c:v>
                </c:pt>
                <c:pt idx="31" formatCode="General">
                  <c:v>5500.1346784108136</c:v>
                </c:pt>
                <c:pt idx="32" formatCode="General">
                  <c:v>5569.5542979330121</c:v>
                </c:pt>
                <c:pt idx="33" formatCode="General">
                  <c:v>5634.8855077572643</c:v>
                </c:pt>
                <c:pt idx="34" formatCode="General">
                  <c:v>5698.7804054145563</c:v>
                </c:pt>
                <c:pt idx="35" formatCode="General">
                  <c:v>5759.5000835405008</c:v>
                </c:pt>
                <c:pt idx="36" formatCode="General">
                  <c:v>5822.6355292150611</c:v>
                </c:pt>
                <c:pt idx="37" formatCode="General">
                  <c:v>5881.778327534179</c:v>
                </c:pt>
                <c:pt idx="38" formatCode="General">
                  <c:v>5940.9365840198061</c:v>
                </c:pt>
                <c:pt idx="39" formatCode="General">
                  <c:v>5994.5387611285223</c:v>
                </c:pt>
                <c:pt idx="40" formatCode="General">
                  <c:v>6052.5882931572969</c:v>
                </c:pt>
              </c:numCache>
            </c:numRef>
          </c:val>
          <c:smooth val="0"/>
          <c:extLst>
            <c:ext xmlns:c16="http://schemas.microsoft.com/office/drawing/2014/chart" uri="{C3380CC4-5D6E-409C-BE32-E72D297353CC}">
              <c16:uniqueId val="{00000001-51EA-496A-B4B5-3C6EFC623CD2}"/>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Data'!$C$536:$AQ$536</c:f>
              <c:numCache>
                <c:formatCode>#,##0</c:formatCode>
                <c:ptCount val="41"/>
                <c:pt idx="0">
                  <c:v>6426</c:v>
                </c:pt>
                <c:pt idx="1">
                  <c:v>6286</c:v>
                </c:pt>
                <c:pt idx="2">
                  <c:v>6162</c:v>
                </c:pt>
                <c:pt idx="3">
                  <c:v>6003</c:v>
                </c:pt>
                <c:pt idx="4">
                  <c:v>5891</c:v>
                </c:pt>
                <c:pt idx="5">
                  <c:v>5799</c:v>
                </c:pt>
                <c:pt idx="6">
                  <c:v>5743</c:v>
                </c:pt>
                <c:pt idx="7">
                  <c:v>5733</c:v>
                </c:pt>
                <c:pt idx="8">
                  <c:v>5913</c:v>
                </c:pt>
                <c:pt idx="9">
                  <c:v>6260</c:v>
                </c:pt>
                <c:pt idx="10">
                  <c:v>6629</c:v>
                </c:pt>
                <c:pt idx="11">
                  <c:v>6712</c:v>
                </c:pt>
                <c:pt idx="12">
                  <c:v>6784</c:v>
                </c:pt>
                <c:pt idx="13">
                  <c:v>6900</c:v>
                </c:pt>
                <c:pt idx="14">
                  <c:v>7052</c:v>
                </c:pt>
                <c:pt idx="15">
                  <c:v>7089</c:v>
                </c:pt>
                <c:pt idx="16">
                  <c:v>7174</c:v>
                </c:pt>
                <c:pt idx="17">
                  <c:v>7262</c:v>
                </c:pt>
                <c:pt idx="18">
                  <c:v>7387</c:v>
                </c:pt>
                <c:pt idx="19">
                  <c:v>7494</c:v>
                </c:pt>
                <c:pt idx="20">
                  <c:v>7599</c:v>
                </c:pt>
                <c:pt idx="21">
                  <c:v>7694.2028565475966</c:v>
                </c:pt>
                <c:pt idx="22">
                  <c:v>7787.097791011638</c:v>
                </c:pt>
                <c:pt idx="23">
                  <c:v>7875.3337125721391</c:v>
                </c:pt>
                <c:pt idx="24">
                  <c:v>7965.335764348396</c:v>
                </c:pt>
                <c:pt idx="25">
                  <c:v>8053.5393429327869</c:v>
                </c:pt>
                <c:pt idx="26">
                  <c:v>8144.285435833106</c:v>
                </c:pt>
                <c:pt idx="27">
                  <c:v>8233.2037814466494</c:v>
                </c:pt>
                <c:pt idx="28">
                  <c:v>8319.5098357437037</c:v>
                </c:pt>
                <c:pt idx="29">
                  <c:v>8402.4148788748571</c:v>
                </c:pt>
                <c:pt idx="30">
                  <c:v>8486.8649792902706</c:v>
                </c:pt>
                <c:pt idx="31">
                  <c:v>8567.8718112584975</c:v>
                </c:pt>
                <c:pt idx="32">
                  <c:v>8650.0240175549243</c:v>
                </c:pt>
                <c:pt idx="33">
                  <c:v>8728.5128312365923</c:v>
                </c:pt>
                <c:pt idx="34">
                  <c:v>8808.7783461760082</c:v>
                </c:pt>
                <c:pt idx="35">
                  <c:v>8884.407992020444</c:v>
                </c:pt>
                <c:pt idx="36">
                  <c:v>8962.7144123259277</c:v>
                </c:pt>
                <c:pt idx="37">
                  <c:v>9037.5954641781318</c:v>
                </c:pt>
                <c:pt idx="38">
                  <c:v>9114.70625904185</c:v>
                </c:pt>
                <c:pt idx="39">
                  <c:v>9187.8618780278921</c:v>
                </c:pt>
                <c:pt idx="40">
                  <c:v>9268.4642599425206</c:v>
                </c:pt>
              </c:numCache>
            </c:numRef>
          </c:val>
          <c:smooth val="0"/>
          <c:extLst>
            <c:ext xmlns:c16="http://schemas.microsoft.com/office/drawing/2014/chart" uri="{C3380CC4-5D6E-409C-BE32-E72D297353CC}">
              <c16:uniqueId val="{00000002-51EA-496A-B4B5-3C6EFC623CD2}"/>
            </c:ext>
          </c:extLst>
        </c:ser>
        <c:dLbls>
          <c:showLegendKey val="0"/>
          <c:showVal val="0"/>
          <c:showCatName val="0"/>
          <c:showSerName val="0"/>
          <c:showPercent val="0"/>
          <c:showBubbleSize val="0"/>
        </c:dLbls>
        <c:smooth val="0"/>
        <c:axId val="699178104"/>
        <c:axId val="699168696"/>
      </c:lineChart>
      <c:dateAx>
        <c:axId val="699178104"/>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AU"/>
                  <a:t>Year at June</a:t>
                </a:r>
              </a:p>
            </c:rich>
          </c:tx>
          <c:layout>
            <c:manualLayout>
              <c:xMode val="edge"/>
              <c:yMode val="edge"/>
              <c:x val="0.4639041104024893"/>
              <c:y val="0.87673956262425445"/>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68696"/>
        <c:crosses val="autoZero"/>
        <c:auto val="1"/>
        <c:lblOffset val="100"/>
        <c:baseTimeUnit val="months"/>
        <c:majorUnit val="12"/>
        <c:majorTimeUnit val="months"/>
        <c:minorUnit val="12"/>
        <c:minorTimeUnit val="months"/>
      </c:dateAx>
      <c:valAx>
        <c:axId val="69916869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9178104"/>
        <c:crosses val="autoZero"/>
        <c:crossBetween val="midCat"/>
      </c:valAx>
      <c:spPr>
        <a:solidFill>
          <a:srgbClr val="C0C0C0"/>
        </a:solidFill>
        <a:ln w="12700">
          <a:solidFill>
            <a:srgbClr val="808080"/>
          </a:solidFill>
          <a:prstDash val="solid"/>
        </a:ln>
      </c:spPr>
    </c:plotArea>
    <c:legend>
      <c:legendPos val="b"/>
      <c:layout>
        <c:manualLayout>
          <c:xMode val="edge"/>
          <c:yMode val="edge"/>
          <c:x val="0.40508058099072458"/>
          <c:y val="0.94632206759443338"/>
          <c:w val="0.22860987399199534"/>
          <c:h val="3.9761431411530768E-2"/>
        </c:manualLayout>
      </c:layout>
      <c:overlay val="0"/>
      <c:spPr>
        <a:solidFill>
          <a:srgbClr val="C0C0C0"/>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Veterans &amp; Dependants</a:t>
            </a:r>
          </a:p>
        </c:rich>
      </c:tx>
      <c:layout>
        <c:manualLayout>
          <c:xMode val="edge"/>
          <c:yMode val="edge"/>
          <c:x val="0.34119117718980779"/>
          <c:y val="2.982106403366246E-2"/>
        </c:manualLayout>
      </c:layout>
      <c:overlay val="0"/>
      <c:spPr>
        <a:noFill/>
        <a:ln w="25400">
          <a:noFill/>
        </a:ln>
      </c:spPr>
    </c:title>
    <c:autoTitleDeleted val="0"/>
    <c:plotArea>
      <c:layout>
        <c:manualLayout>
          <c:layoutTarget val="inner"/>
          <c:xMode val="edge"/>
          <c:yMode val="edge"/>
          <c:x val="7.9404466501240695E-2"/>
          <c:y val="0.15705765407554673"/>
          <c:w val="0.88461538461538458"/>
          <c:h val="0.62823061630218691"/>
        </c:manualLayout>
      </c:layout>
      <c:lineChart>
        <c:grouping val="standard"/>
        <c:varyColors val="0"/>
        <c:ser>
          <c:idx val="0"/>
          <c:order val="0"/>
          <c:tx>
            <c:v>Veterans</c:v>
          </c:tx>
          <c:spPr>
            <a:ln w="38100">
              <a:solidFill>
                <a:srgbClr val="0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Data'!$C$159:$AQ$159</c:f>
              <c:numCache>
                <c:formatCode>#,##0</c:formatCode>
                <c:ptCount val="41"/>
                <c:pt idx="0">
                  <c:v>2282</c:v>
                </c:pt>
                <c:pt idx="1">
                  <c:v>2335</c:v>
                </c:pt>
                <c:pt idx="2">
                  <c:v>2388</c:v>
                </c:pt>
                <c:pt idx="3">
                  <c:v>2419</c:v>
                </c:pt>
                <c:pt idx="4">
                  <c:v>2488</c:v>
                </c:pt>
                <c:pt idx="5">
                  <c:v>2579</c:v>
                </c:pt>
                <c:pt idx="6">
                  <c:v>2729</c:v>
                </c:pt>
                <c:pt idx="7">
                  <c:v>2971</c:v>
                </c:pt>
                <c:pt idx="8">
                  <c:v>3588</c:v>
                </c:pt>
                <c:pt idx="9">
                  <c:v>4315</c:v>
                </c:pt>
                <c:pt idx="10">
                  <c:v>5167</c:v>
                </c:pt>
                <c:pt idx="11">
                  <c:v>5514</c:v>
                </c:pt>
                <c:pt idx="12">
                  <c:v>5792</c:v>
                </c:pt>
                <c:pt idx="13">
                  <c:v>5982</c:v>
                </c:pt>
                <c:pt idx="14">
                  <c:v>6058</c:v>
                </c:pt>
                <c:pt idx="15">
                  <c:v>6169</c:v>
                </c:pt>
                <c:pt idx="16">
                  <c:v>6262</c:v>
                </c:pt>
                <c:pt idx="17" formatCode="General">
                  <c:v>6214</c:v>
                </c:pt>
                <c:pt idx="18" formatCode="General">
                  <c:v>6184</c:v>
                </c:pt>
                <c:pt idx="19" formatCode="General">
                  <c:v>6175</c:v>
                </c:pt>
                <c:pt idx="20" formatCode="General">
                  <c:v>6182</c:v>
                </c:pt>
                <c:pt idx="21" formatCode="General">
                  <c:v>6223.9926488752044</c:v>
                </c:pt>
                <c:pt idx="22" formatCode="General">
                  <c:v>6271.8124095117391</c:v>
                </c:pt>
                <c:pt idx="23" formatCode="General">
                  <c:v>6315.7007036845862</c:v>
                </c:pt>
                <c:pt idx="24" formatCode="General">
                  <c:v>6363.0985306007187</c:v>
                </c:pt>
                <c:pt idx="25" formatCode="General">
                  <c:v>6411.3000665822319</c:v>
                </c:pt>
                <c:pt idx="26" formatCode="General">
                  <c:v>6457.479136615676</c:v>
                </c:pt>
                <c:pt idx="27" formatCode="General">
                  <c:v>6505.6472104948643</c:v>
                </c:pt>
                <c:pt idx="28" formatCode="General">
                  <c:v>6558.7397316896231</c:v>
                </c:pt>
                <c:pt idx="29" formatCode="General">
                  <c:v>6609.6816857303338</c:v>
                </c:pt>
                <c:pt idx="30" formatCode="General">
                  <c:v>6663.0185223587951</c:v>
                </c:pt>
                <c:pt idx="31" formatCode="General">
                  <c:v>6712.666510357375</c:v>
                </c:pt>
                <c:pt idx="32" formatCode="General">
                  <c:v>6763.9303487066736</c:v>
                </c:pt>
                <c:pt idx="33" formatCode="General">
                  <c:v>6816.9924126379874</c:v>
                </c:pt>
                <c:pt idx="34" formatCode="General">
                  <c:v>6873.5753454475871</c:v>
                </c:pt>
                <c:pt idx="35" formatCode="General">
                  <c:v>6929.5280140229952</c:v>
                </c:pt>
                <c:pt idx="36" formatCode="General">
                  <c:v>6980.7524388429738</c:v>
                </c:pt>
                <c:pt idx="37" formatCode="General">
                  <c:v>7030.1173516619283</c:v>
                </c:pt>
                <c:pt idx="38" formatCode="General">
                  <c:v>7083.5759966429296</c:v>
                </c:pt>
                <c:pt idx="39" formatCode="General">
                  <c:v>7137.3879090122364</c:v>
                </c:pt>
                <c:pt idx="40" formatCode="General">
                  <c:v>7193.2692458556721</c:v>
                </c:pt>
              </c:numCache>
            </c:numRef>
          </c:val>
          <c:smooth val="0"/>
          <c:extLst>
            <c:ext xmlns:c16="http://schemas.microsoft.com/office/drawing/2014/chart" uri="{C3380CC4-5D6E-409C-BE32-E72D297353CC}">
              <c16:uniqueId val="{00000000-25DD-428B-B5A5-1739261774BF}"/>
            </c:ext>
          </c:extLst>
        </c:ser>
        <c:ser>
          <c:idx val="1"/>
          <c:order val="1"/>
          <c:tx>
            <c:v>Dependants</c:v>
          </c:tx>
          <c:spPr>
            <a:ln w="38100">
              <a:solidFill>
                <a:srgbClr val="FF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Data'!$C$432:$AQ$432</c:f>
              <c:numCache>
                <c:formatCode>#,##0</c:formatCode>
                <c:ptCount val="41"/>
                <c:pt idx="0">
                  <c:v>325</c:v>
                </c:pt>
                <c:pt idx="1">
                  <c:v>325</c:v>
                </c:pt>
                <c:pt idx="2">
                  <c:v>324</c:v>
                </c:pt>
                <c:pt idx="3">
                  <c:v>320</c:v>
                </c:pt>
                <c:pt idx="4">
                  <c:v>320</c:v>
                </c:pt>
                <c:pt idx="5">
                  <c:v>303</c:v>
                </c:pt>
                <c:pt idx="6">
                  <c:v>300</c:v>
                </c:pt>
                <c:pt idx="7">
                  <c:v>301</c:v>
                </c:pt>
                <c:pt idx="8">
                  <c:v>303</c:v>
                </c:pt>
                <c:pt idx="9">
                  <c:v>292</c:v>
                </c:pt>
                <c:pt idx="10">
                  <c:v>297</c:v>
                </c:pt>
                <c:pt idx="11">
                  <c:v>306</c:v>
                </c:pt>
                <c:pt idx="12">
                  <c:v>292</c:v>
                </c:pt>
                <c:pt idx="13">
                  <c:v>294</c:v>
                </c:pt>
                <c:pt idx="14">
                  <c:v>269</c:v>
                </c:pt>
                <c:pt idx="15">
                  <c:v>271</c:v>
                </c:pt>
                <c:pt idx="16">
                  <c:v>275</c:v>
                </c:pt>
                <c:pt idx="17" formatCode="General">
                  <c:v>285</c:v>
                </c:pt>
                <c:pt idx="18" formatCode="General">
                  <c:v>285</c:v>
                </c:pt>
                <c:pt idx="19" formatCode="General">
                  <c:v>293</c:v>
                </c:pt>
                <c:pt idx="20" formatCode="General">
                  <c:v>296</c:v>
                </c:pt>
                <c:pt idx="21" formatCode="General">
                  <c:v>299.84811164779029</c:v>
                </c:pt>
                <c:pt idx="22" formatCode="General">
                  <c:v>300.72309610882826</c:v>
                </c:pt>
                <c:pt idx="23" formatCode="General">
                  <c:v>304.82944239768568</c:v>
                </c:pt>
                <c:pt idx="24" formatCode="General">
                  <c:v>304.63033343132207</c:v>
                </c:pt>
                <c:pt idx="25" formatCode="General">
                  <c:v>307.76849357985765</c:v>
                </c:pt>
                <c:pt idx="26" formatCode="General">
                  <c:v>306.07814191513364</c:v>
                </c:pt>
                <c:pt idx="27" formatCode="General">
                  <c:v>309.38929771207944</c:v>
                </c:pt>
                <c:pt idx="28" formatCode="General">
                  <c:v>307.71499456355906</c:v>
                </c:pt>
                <c:pt idx="29" formatCode="General">
                  <c:v>309.91348746636362</c:v>
                </c:pt>
                <c:pt idx="30" formatCode="General">
                  <c:v>306.80316842329944</c:v>
                </c:pt>
                <c:pt idx="31" formatCode="General">
                  <c:v>308.48244507453416</c:v>
                </c:pt>
                <c:pt idx="32" formatCode="General">
                  <c:v>305.75759239109783</c:v>
                </c:pt>
                <c:pt idx="33" formatCode="General">
                  <c:v>307.78892149909615</c:v>
                </c:pt>
                <c:pt idx="34" formatCode="General">
                  <c:v>304.31431409032785</c:v>
                </c:pt>
                <c:pt idx="35" formatCode="General">
                  <c:v>306.11630597061128</c:v>
                </c:pt>
                <c:pt idx="36" formatCode="General">
                  <c:v>301.94702354027237</c:v>
                </c:pt>
                <c:pt idx="37" formatCode="General">
                  <c:v>303.44718094593941</c:v>
                </c:pt>
                <c:pt idx="38" formatCode="General">
                  <c:v>299.68591130860904</c:v>
                </c:pt>
                <c:pt idx="39" formatCode="General">
                  <c:v>302.03366745412234</c:v>
                </c:pt>
                <c:pt idx="40" formatCode="General">
                  <c:v>295.53892185644008</c:v>
                </c:pt>
              </c:numCache>
            </c:numRef>
          </c:val>
          <c:smooth val="0"/>
          <c:extLst>
            <c:ext xmlns:c16="http://schemas.microsoft.com/office/drawing/2014/chart" uri="{C3380CC4-5D6E-409C-BE32-E72D297353CC}">
              <c16:uniqueId val="{00000001-25DD-428B-B5A5-1739261774BF}"/>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Data'!$C$474:$AQ$474</c:f>
              <c:numCache>
                <c:formatCode>#,##0</c:formatCode>
                <c:ptCount val="41"/>
                <c:pt idx="0">
                  <c:v>2603</c:v>
                </c:pt>
                <c:pt idx="1">
                  <c:v>2656</c:v>
                </c:pt>
                <c:pt idx="2">
                  <c:v>2708</c:v>
                </c:pt>
                <c:pt idx="3">
                  <c:v>2735</c:v>
                </c:pt>
                <c:pt idx="4">
                  <c:v>2804</c:v>
                </c:pt>
                <c:pt idx="5">
                  <c:v>2878</c:v>
                </c:pt>
                <c:pt idx="6">
                  <c:v>3027</c:v>
                </c:pt>
                <c:pt idx="7">
                  <c:v>3270</c:v>
                </c:pt>
                <c:pt idx="8">
                  <c:v>3889</c:v>
                </c:pt>
                <c:pt idx="9">
                  <c:v>4611</c:v>
                </c:pt>
                <c:pt idx="10">
                  <c:v>5461</c:v>
                </c:pt>
                <c:pt idx="11">
                  <c:v>5817</c:v>
                </c:pt>
                <c:pt idx="12">
                  <c:v>6080</c:v>
                </c:pt>
                <c:pt idx="13">
                  <c:v>6271</c:v>
                </c:pt>
                <c:pt idx="14">
                  <c:v>6323</c:v>
                </c:pt>
                <c:pt idx="15">
                  <c:v>6437</c:v>
                </c:pt>
                <c:pt idx="16">
                  <c:v>6535</c:v>
                </c:pt>
                <c:pt idx="17" formatCode="General">
                  <c:v>6496</c:v>
                </c:pt>
                <c:pt idx="18" formatCode="General">
                  <c:v>6467</c:v>
                </c:pt>
                <c:pt idx="19" formatCode="General">
                  <c:v>6466</c:v>
                </c:pt>
                <c:pt idx="20" formatCode="General">
                  <c:v>6476</c:v>
                </c:pt>
                <c:pt idx="21" formatCode="General">
                  <c:v>6521.8573970951547</c:v>
                </c:pt>
                <c:pt idx="22" formatCode="General">
                  <c:v>6570.5689967480539</c:v>
                </c:pt>
                <c:pt idx="23" formatCode="General">
                  <c:v>6618.5815411543999</c:v>
                </c:pt>
                <c:pt idx="24" formatCode="General">
                  <c:v>6665.7980750780871</c:v>
                </c:pt>
                <c:pt idx="25" formatCode="General">
                  <c:v>6717.1566753958286</c:v>
                </c:pt>
                <c:pt idx="26" formatCode="General">
                  <c:v>6761.6642203829624</c:v>
                </c:pt>
                <c:pt idx="27" formatCode="General">
                  <c:v>6813.1634389057244</c:v>
                </c:pt>
                <c:pt idx="28" formatCode="General">
                  <c:v>6864.6015719430743</c:v>
                </c:pt>
                <c:pt idx="29" formatCode="General">
                  <c:v>6917.7631679891074</c:v>
                </c:pt>
                <c:pt idx="30" formatCode="General">
                  <c:v>6967.9433372953044</c:v>
                </c:pt>
                <c:pt idx="31" formatCode="General">
                  <c:v>7019.1824896532271</c:v>
                </c:pt>
                <c:pt idx="32" formatCode="General">
                  <c:v>7067.6682902740458</c:v>
                </c:pt>
                <c:pt idx="33" formatCode="General">
                  <c:v>7122.7333251901364</c:v>
                </c:pt>
                <c:pt idx="34" formatCode="General">
                  <c:v>7175.8134102798413</c:v>
                </c:pt>
                <c:pt idx="35" formatCode="General">
                  <c:v>7233.5426552125791</c:v>
                </c:pt>
                <c:pt idx="36" formatCode="General">
                  <c:v>7280.5724461459413</c:v>
                </c:pt>
                <c:pt idx="37" formatCode="General">
                  <c:v>7331.4151339744194</c:v>
                </c:pt>
                <c:pt idx="38" formatCode="General">
                  <c:v>7381.0901134829883</c:v>
                </c:pt>
                <c:pt idx="39" formatCode="General">
                  <c:v>7437.2304775021867</c:v>
                </c:pt>
                <c:pt idx="40" formatCode="General">
                  <c:v>7486.5977208369459</c:v>
                </c:pt>
              </c:numCache>
            </c:numRef>
          </c:val>
          <c:smooth val="0"/>
          <c:extLst>
            <c:ext xmlns:c16="http://schemas.microsoft.com/office/drawing/2014/chart" uri="{C3380CC4-5D6E-409C-BE32-E72D297353CC}">
              <c16:uniqueId val="{00000002-25DD-428B-B5A5-1739261774BF}"/>
            </c:ext>
          </c:extLst>
        </c:ser>
        <c:dLbls>
          <c:showLegendKey val="0"/>
          <c:showVal val="0"/>
          <c:showCatName val="0"/>
          <c:showSerName val="0"/>
          <c:showPercent val="0"/>
          <c:showBubbleSize val="0"/>
        </c:dLbls>
        <c:smooth val="0"/>
        <c:axId val="699173008"/>
        <c:axId val="699180064"/>
      </c:lineChart>
      <c:dateAx>
        <c:axId val="699173008"/>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6401995402748569"/>
              <c:y val="0.86878723492896726"/>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80064"/>
        <c:crosses val="autoZero"/>
        <c:auto val="1"/>
        <c:lblOffset val="100"/>
        <c:baseTimeUnit val="months"/>
        <c:majorUnit val="12"/>
        <c:majorTimeUnit val="months"/>
        <c:minorUnit val="12"/>
        <c:minorTimeUnit val="months"/>
      </c:dateAx>
      <c:valAx>
        <c:axId val="69918006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99173008"/>
        <c:crosses val="autoZero"/>
        <c:crossBetween val="midCat"/>
      </c:valAx>
      <c:spPr>
        <a:solidFill>
          <a:srgbClr val="C0C0C0"/>
        </a:solidFill>
        <a:ln w="12700">
          <a:solidFill>
            <a:srgbClr val="808080"/>
          </a:solidFill>
          <a:prstDash val="solid"/>
        </a:ln>
      </c:spPr>
    </c:plotArea>
    <c:legend>
      <c:legendPos val="b"/>
      <c:layout>
        <c:manualLayout>
          <c:xMode val="edge"/>
          <c:yMode val="edge"/>
          <c:x val="0.35359814805757978"/>
          <c:y val="0.94035787193267517"/>
          <c:w val="0.33622836275900297"/>
          <c:h val="4.5725742615506437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Income Support &amp; Disabilty Compensation</a:t>
            </a:r>
          </a:p>
        </c:rich>
      </c:tx>
      <c:layout>
        <c:manualLayout>
          <c:xMode val="edge"/>
          <c:yMode val="edge"/>
          <c:x val="0.23975168321351134"/>
          <c:y val="2.9702970297029702E-2"/>
        </c:manualLayout>
      </c:layout>
      <c:overlay val="0"/>
      <c:spPr>
        <a:noFill/>
        <a:ln w="25400">
          <a:noFill/>
        </a:ln>
      </c:spPr>
    </c:title>
    <c:autoTitleDeleted val="0"/>
    <c:plotArea>
      <c:layout>
        <c:manualLayout>
          <c:layoutTarget val="inner"/>
          <c:xMode val="edge"/>
          <c:yMode val="edge"/>
          <c:x val="9.1925521596905077E-2"/>
          <c:y val="0.15445559488667512"/>
          <c:w val="0.87205021839226171"/>
          <c:h val="0.63564417895670144"/>
        </c:manualLayout>
      </c:layout>
      <c:lineChart>
        <c:grouping val="standard"/>
        <c:varyColors val="0"/>
        <c:ser>
          <c:idx val="0"/>
          <c:order val="0"/>
          <c:tx>
            <c:v>Income Support</c:v>
          </c:tx>
          <c:spPr>
            <a:ln w="38100">
              <a:solidFill>
                <a:srgbClr val="8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Data'!$C$666:$AQ$666</c:f>
              <c:numCache>
                <c:formatCode>#,##0</c:formatCode>
                <c:ptCount val="41"/>
                <c:pt idx="0">
                  <c:v>204180</c:v>
                </c:pt>
                <c:pt idx="1">
                  <c:v>197316</c:v>
                </c:pt>
                <c:pt idx="2">
                  <c:v>190423</c:v>
                </c:pt>
                <c:pt idx="3">
                  <c:v>182350</c:v>
                </c:pt>
                <c:pt idx="4">
                  <c:v>176232</c:v>
                </c:pt>
                <c:pt idx="5">
                  <c:v>166834</c:v>
                </c:pt>
                <c:pt idx="6">
                  <c:v>161184</c:v>
                </c:pt>
                <c:pt idx="7">
                  <c:v>156356</c:v>
                </c:pt>
                <c:pt idx="8">
                  <c:v>151543</c:v>
                </c:pt>
                <c:pt idx="9">
                  <c:v>146233</c:v>
                </c:pt>
                <c:pt idx="10">
                  <c:v>142222</c:v>
                </c:pt>
                <c:pt idx="11">
                  <c:v>138283</c:v>
                </c:pt>
                <c:pt idx="12">
                  <c:v>133682</c:v>
                </c:pt>
                <c:pt idx="13">
                  <c:v>129248</c:v>
                </c:pt>
                <c:pt idx="14">
                  <c:v>114135</c:v>
                </c:pt>
                <c:pt idx="15">
                  <c:v>110246</c:v>
                </c:pt>
                <c:pt idx="16">
                  <c:v>106484</c:v>
                </c:pt>
                <c:pt idx="17" formatCode="General">
                  <c:v>103107</c:v>
                </c:pt>
                <c:pt idx="18" formatCode="General">
                  <c:v>99732</c:v>
                </c:pt>
                <c:pt idx="19" formatCode="General">
                  <c:v>96877</c:v>
                </c:pt>
                <c:pt idx="20" formatCode="General">
                  <c:v>93849</c:v>
                </c:pt>
                <c:pt idx="21" formatCode="General">
                  <c:v>90865.897902316749</c:v>
                </c:pt>
                <c:pt idx="22" formatCode="General">
                  <c:v>88150.537972528386</c:v>
                </c:pt>
                <c:pt idx="23" formatCode="General">
                  <c:v>85373.824780114068</c:v>
                </c:pt>
                <c:pt idx="24" formatCode="General">
                  <c:v>82880.515409154206</c:v>
                </c:pt>
                <c:pt idx="25" formatCode="General">
                  <c:v>80334.672567843721</c:v>
                </c:pt>
                <c:pt idx="26" formatCode="General">
                  <c:v>78031.715338602779</c:v>
                </c:pt>
                <c:pt idx="27" formatCode="General">
                  <c:v>75660.231732947592</c:v>
                </c:pt>
                <c:pt idx="28" formatCode="General">
                  <c:v>73503.013607134926</c:v>
                </c:pt>
                <c:pt idx="29" formatCode="General">
                  <c:v>71273.332022601404</c:v>
                </c:pt>
                <c:pt idx="30" formatCode="General">
                  <c:v>69224.860344787783</c:v>
                </c:pt>
                <c:pt idx="31" formatCode="General">
                  <c:v>67104.728290735045</c:v>
                </c:pt>
                <c:pt idx="32" formatCode="General">
                  <c:v>65150.279742475293</c:v>
                </c:pt>
                <c:pt idx="33" formatCode="General">
                  <c:v>63119.248963602447</c:v>
                </c:pt>
                <c:pt idx="34" formatCode="General">
                  <c:v>61223.140913828691</c:v>
                </c:pt>
                <c:pt idx="35" formatCode="General">
                  <c:v>59242.744319687226</c:v>
                </c:pt>
                <c:pt idx="36" formatCode="General">
                  <c:v>57403.449288830678</c:v>
                </c:pt>
                <c:pt idx="37" formatCode="General">
                  <c:v>55489.053567797033</c:v>
                </c:pt>
                <c:pt idx="38" formatCode="General">
                  <c:v>53716.379750694323</c:v>
                </c:pt>
                <c:pt idx="39" formatCode="General">
                  <c:v>51873.407652899412</c:v>
                </c:pt>
                <c:pt idx="40" formatCode="General">
                  <c:v>50161.518590976724</c:v>
                </c:pt>
              </c:numCache>
            </c:numRef>
          </c:val>
          <c:smooth val="0"/>
          <c:extLst>
            <c:ext xmlns:c16="http://schemas.microsoft.com/office/drawing/2014/chart" uri="{C3380CC4-5D6E-409C-BE32-E72D297353CC}">
              <c16:uniqueId val="{00000000-BAFB-4250-9B47-0863A3EE18EB}"/>
            </c:ext>
          </c:extLst>
        </c:ser>
        <c:ser>
          <c:idx val="1"/>
          <c:order val="1"/>
          <c:tx>
            <c:v>Disability Compensation</c:v>
          </c:tx>
          <c:spPr>
            <a:ln w="38100">
              <a:solidFill>
                <a:srgbClr val="339966"/>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Data'!$C$687:$AQ$687</c:f>
              <c:numCache>
                <c:formatCode>#,##0</c:formatCode>
                <c:ptCount val="41"/>
                <c:pt idx="0">
                  <c:v>171874</c:v>
                </c:pt>
                <c:pt idx="1">
                  <c:v>166957</c:v>
                </c:pt>
                <c:pt idx="2">
                  <c:v>162247</c:v>
                </c:pt>
                <c:pt idx="3">
                  <c:v>157308</c:v>
                </c:pt>
                <c:pt idx="4">
                  <c:v>153463</c:v>
                </c:pt>
                <c:pt idx="5">
                  <c:v>148704</c:v>
                </c:pt>
                <c:pt idx="6">
                  <c:v>144843</c:v>
                </c:pt>
                <c:pt idx="7">
                  <c:v>140917</c:v>
                </c:pt>
                <c:pt idx="8">
                  <c:v>137352</c:v>
                </c:pt>
                <c:pt idx="9">
                  <c:v>134341</c:v>
                </c:pt>
                <c:pt idx="10">
                  <c:v>131050</c:v>
                </c:pt>
                <c:pt idx="11">
                  <c:v>128360</c:v>
                </c:pt>
                <c:pt idx="12">
                  <c:v>124823</c:v>
                </c:pt>
                <c:pt idx="13">
                  <c:v>121275</c:v>
                </c:pt>
                <c:pt idx="14">
                  <c:v>118292</c:v>
                </c:pt>
                <c:pt idx="15">
                  <c:v>115165</c:v>
                </c:pt>
                <c:pt idx="16">
                  <c:v>112389</c:v>
                </c:pt>
                <c:pt idx="17" formatCode="General">
                  <c:v>110824</c:v>
                </c:pt>
                <c:pt idx="18" formatCode="General">
                  <c:v>108795</c:v>
                </c:pt>
                <c:pt idx="19" formatCode="General">
                  <c:v>106651</c:v>
                </c:pt>
                <c:pt idx="20" formatCode="General">
                  <c:v>105013</c:v>
                </c:pt>
                <c:pt idx="21" formatCode="General">
                  <c:v>102904.68662073143</c:v>
                </c:pt>
                <c:pt idx="22" formatCode="General">
                  <c:v>101064.98980743854</c:v>
                </c:pt>
                <c:pt idx="23" formatCode="General">
                  <c:v>99196.07878365161</c:v>
                </c:pt>
                <c:pt idx="24" formatCode="General">
                  <c:v>97581.497235054616</c:v>
                </c:pt>
                <c:pt idx="25" formatCode="General">
                  <c:v>95915.347804182442</c:v>
                </c:pt>
                <c:pt idx="26" formatCode="General">
                  <c:v>94454.650252393098</c:v>
                </c:pt>
                <c:pt idx="27" formatCode="General">
                  <c:v>92924.596735099854</c:v>
                </c:pt>
                <c:pt idx="28" formatCode="General">
                  <c:v>91565.453868436918</c:v>
                </c:pt>
                <c:pt idx="29" formatCode="General">
                  <c:v>90135.898746323423</c:v>
                </c:pt>
                <c:pt idx="30" formatCode="General">
                  <c:v>88852.343367127512</c:v>
                </c:pt>
                <c:pt idx="31" formatCode="General">
                  <c:v>87482.50417729617</c:v>
                </c:pt>
                <c:pt idx="32" formatCode="General">
                  <c:v>86230.506768388339</c:v>
                </c:pt>
                <c:pt idx="33" formatCode="General">
                  <c:v>84891.244557161292</c:v>
                </c:pt>
                <c:pt idx="34" formatCode="General">
                  <c:v>83648.899879534889</c:v>
                </c:pt>
                <c:pt idx="35" formatCode="General">
                  <c:v>82308.353902123883</c:v>
                </c:pt>
                <c:pt idx="36" formatCode="General">
                  <c:v>81053.250305347799</c:v>
                </c:pt>
                <c:pt idx="37" formatCode="General">
                  <c:v>79694.423947422227</c:v>
                </c:pt>
                <c:pt idx="38" formatCode="General">
                  <c:v>78415.955392759599</c:v>
                </c:pt>
                <c:pt idx="39" formatCode="General">
                  <c:v>77032.289182003413</c:v>
                </c:pt>
                <c:pt idx="40" formatCode="General">
                  <c:v>75730.205157246324</c:v>
                </c:pt>
              </c:numCache>
            </c:numRef>
          </c:val>
          <c:smooth val="0"/>
          <c:extLst>
            <c:ext xmlns:c16="http://schemas.microsoft.com/office/drawing/2014/chart" uri="{C3380CC4-5D6E-409C-BE32-E72D297353CC}">
              <c16:uniqueId val="{00000001-BAFB-4250-9B47-0863A3EE18EB}"/>
            </c:ext>
          </c:extLst>
        </c:ser>
        <c:dLbls>
          <c:showLegendKey val="0"/>
          <c:showVal val="0"/>
          <c:showCatName val="0"/>
          <c:showSerName val="0"/>
          <c:showPercent val="0"/>
          <c:showBubbleSize val="0"/>
        </c:dLbls>
        <c:smooth val="0"/>
        <c:axId val="696135088"/>
        <c:axId val="696130384"/>
      </c:lineChart>
      <c:dateAx>
        <c:axId val="6961350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AU"/>
                  <a:t>Year at June</a:t>
                </a:r>
              </a:p>
            </c:rich>
          </c:tx>
          <c:layout>
            <c:manualLayout>
              <c:xMode val="edge"/>
              <c:yMode val="edge"/>
              <c:x val="0.47577665835248856"/>
              <c:y val="0.87326815831189419"/>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6130384"/>
        <c:crosses val="autoZero"/>
        <c:auto val="1"/>
        <c:lblOffset val="100"/>
        <c:baseTimeUnit val="months"/>
        <c:majorUnit val="12"/>
        <c:majorTimeUnit val="months"/>
        <c:minorUnit val="12"/>
        <c:minorTimeUnit val="months"/>
      </c:dateAx>
      <c:valAx>
        <c:axId val="69613038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96135088"/>
        <c:crosses val="autoZero"/>
        <c:crossBetween val="midCat"/>
      </c:valAx>
      <c:spPr>
        <a:solidFill>
          <a:srgbClr val="C0C0C0"/>
        </a:solidFill>
        <a:ln w="12700">
          <a:solidFill>
            <a:srgbClr val="808080"/>
          </a:solidFill>
          <a:prstDash val="solid"/>
        </a:ln>
      </c:spPr>
    </c:plotArea>
    <c:legend>
      <c:legendPos val="b"/>
      <c:layout>
        <c:manualLayout>
          <c:xMode val="edge"/>
          <c:yMode val="edge"/>
          <c:x val="0.3416151676692587"/>
          <c:y val="0.94257508900496345"/>
          <c:w val="0.37267106829037666"/>
          <c:h val="4.3564356435643603E-2"/>
        </c:manualLayout>
      </c:layout>
      <c:overlay val="0"/>
      <c:spPr>
        <a:solidFill>
          <a:srgbClr val="FFFFFF"/>
        </a:solidFill>
        <a:ln w="25400">
          <a:noFill/>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Major Pension Categories in Payment</a:t>
            </a:r>
          </a:p>
        </c:rich>
      </c:tx>
      <c:layout>
        <c:manualLayout>
          <c:xMode val="edge"/>
          <c:yMode val="edge"/>
          <c:x val="0.27443142005439364"/>
          <c:y val="2.9644153046606225E-2"/>
        </c:manualLayout>
      </c:layout>
      <c:overlay val="0"/>
      <c:spPr>
        <a:noFill/>
        <a:ln w="25400">
          <a:noFill/>
        </a:ln>
      </c:spPr>
    </c:title>
    <c:autoTitleDeleted val="0"/>
    <c:plotArea>
      <c:layout>
        <c:manualLayout>
          <c:layoutTarget val="inner"/>
          <c:xMode val="edge"/>
          <c:yMode val="edge"/>
          <c:x val="7.0950561295391582E-2"/>
          <c:y val="0.15019762845849802"/>
          <c:w val="0.89022874078180014"/>
          <c:h val="0.64624505928853759"/>
        </c:manualLayout>
      </c:layout>
      <c:lineChart>
        <c:grouping val="standard"/>
        <c:varyColors val="0"/>
        <c:ser>
          <c:idx val="1"/>
          <c:order val="0"/>
          <c:tx>
            <c:v>DPs</c:v>
          </c:tx>
          <c:spPr>
            <a:ln w="38100">
              <a:solidFill>
                <a:srgbClr val="0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Data'!$C$12:$AQ$12</c:f>
              <c:numCache>
                <c:formatCode>#,##0</c:formatCode>
                <c:ptCount val="41"/>
                <c:pt idx="0">
                  <c:v>672</c:v>
                </c:pt>
                <c:pt idx="1">
                  <c:v>675</c:v>
                </c:pt>
                <c:pt idx="2">
                  <c:v>674</c:v>
                </c:pt>
                <c:pt idx="3">
                  <c:v>663</c:v>
                </c:pt>
                <c:pt idx="4">
                  <c:v>654</c:v>
                </c:pt>
                <c:pt idx="5">
                  <c:v>661</c:v>
                </c:pt>
                <c:pt idx="6">
                  <c:v>652</c:v>
                </c:pt>
                <c:pt idx="7">
                  <c:v>632</c:v>
                </c:pt>
                <c:pt idx="8">
                  <c:v>631</c:v>
                </c:pt>
                <c:pt idx="9">
                  <c:v>652</c:v>
                </c:pt>
                <c:pt idx="10">
                  <c:v>650</c:v>
                </c:pt>
                <c:pt idx="11">
                  <c:v>661</c:v>
                </c:pt>
                <c:pt idx="12">
                  <c:v>657</c:v>
                </c:pt>
                <c:pt idx="13">
                  <c:v>645</c:v>
                </c:pt>
                <c:pt idx="14">
                  <c:v>638</c:v>
                </c:pt>
                <c:pt idx="15">
                  <c:v>636</c:v>
                </c:pt>
                <c:pt idx="16">
                  <c:v>647</c:v>
                </c:pt>
                <c:pt idx="17" formatCode="General">
                  <c:v>650</c:v>
                </c:pt>
                <c:pt idx="18" formatCode="General">
                  <c:v>646</c:v>
                </c:pt>
                <c:pt idx="19" formatCode="General">
                  <c:v>642</c:v>
                </c:pt>
                <c:pt idx="20" formatCode="General">
                  <c:v>642</c:v>
                </c:pt>
                <c:pt idx="21" formatCode="General">
                  <c:v>637.03143089899618</c:v>
                </c:pt>
                <c:pt idx="22" formatCode="General">
                  <c:v>634.28423625602807</c:v>
                </c:pt>
                <c:pt idx="23" formatCode="General">
                  <c:v>630.88187972249045</c:v>
                </c:pt>
                <c:pt idx="24" formatCode="General">
                  <c:v>627.27052625544047</c:v>
                </c:pt>
                <c:pt idx="25" formatCode="General">
                  <c:v>623.04215621626918</c:v>
                </c:pt>
                <c:pt idx="26" formatCode="General">
                  <c:v>620.62646589057624</c:v>
                </c:pt>
                <c:pt idx="27" formatCode="General">
                  <c:v>617.45832673188977</c:v>
                </c:pt>
                <c:pt idx="28" formatCode="General">
                  <c:v>613.41935065709617</c:v>
                </c:pt>
                <c:pt idx="29" formatCode="General">
                  <c:v>608.67443439681551</c:v>
                </c:pt>
                <c:pt idx="30" formatCode="General">
                  <c:v>604.0449598255716</c:v>
                </c:pt>
                <c:pt idx="31" formatCode="General">
                  <c:v>599.48753947923194</c:v>
                </c:pt>
                <c:pt idx="32" formatCode="General">
                  <c:v>595.9944560347285</c:v>
                </c:pt>
                <c:pt idx="33" formatCode="General">
                  <c:v>591.67154622661178</c:v>
                </c:pt>
                <c:pt idx="34" formatCode="General">
                  <c:v>587.79900251375432</c:v>
                </c:pt>
                <c:pt idx="35" formatCode="General">
                  <c:v>582.99577918345187</c:v>
                </c:pt>
                <c:pt idx="36" formatCode="General">
                  <c:v>576.29746723618473</c:v>
                </c:pt>
                <c:pt idx="37" formatCode="General">
                  <c:v>568.97917460228518</c:v>
                </c:pt>
                <c:pt idx="38" formatCode="General">
                  <c:v>562.93980764124194</c:v>
                </c:pt>
                <c:pt idx="39" formatCode="General">
                  <c:v>556.34160211254959</c:v>
                </c:pt>
                <c:pt idx="40" formatCode="General">
                  <c:v>549.26149059148668</c:v>
                </c:pt>
              </c:numCache>
            </c:numRef>
          </c:val>
          <c:smooth val="0"/>
          <c:extLst>
            <c:ext xmlns:c16="http://schemas.microsoft.com/office/drawing/2014/chart" uri="{C3380CC4-5D6E-409C-BE32-E72D297353CC}">
              <c16:uniqueId val="{00000000-31EF-4812-B363-ED988C592105}"/>
            </c:ext>
          </c:extLst>
        </c:ser>
        <c:ser>
          <c:idx val="2"/>
          <c:order val="1"/>
          <c:tx>
            <c:v>SPVs</c:v>
          </c:tx>
          <c:spPr>
            <a:ln w="38100">
              <a:solidFill>
                <a:srgbClr val="0000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Data'!$C$54:$AQ$54</c:f>
              <c:numCache>
                <c:formatCode>#,##0</c:formatCode>
                <c:ptCount val="41"/>
                <c:pt idx="0">
                  <c:v>242</c:v>
                </c:pt>
                <c:pt idx="1">
                  <c:v>245</c:v>
                </c:pt>
                <c:pt idx="2">
                  <c:v>239</c:v>
                </c:pt>
                <c:pt idx="3">
                  <c:v>223</c:v>
                </c:pt>
                <c:pt idx="4">
                  <c:v>212</c:v>
                </c:pt>
                <c:pt idx="5">
                  <c:v>210</c:v>
                </c:pt>
                <c:pt idx="6">
                  <c:v>215</c:v>
                </c:pt>
                <c:pt idx="7">
                  <c:v>212</c:v>
                </c:pt>
                <c:pt idx="8">
                  <c:v>207</c:v>
                </c:pt>
                <c:pt idx="9">
                  <c:v>203</c:v>
                </c:pt>
                <c:pt idx="10">
                  <c:v>185</c:v>
                </c:pt>
                <c:pt idx="11">
                  <c:v>185</c:v>
                </c:pt>
                <c:pt idx="12">
                  <c:v>175</c:v>
                </c:pt>
                <c:pt idx="13">
                  <c:v>169</c:v>
                </c:pt>
                <c:pt idx="14">
                  <c:v>165</c:v>
                </c:pt>
                <c:pt idx="15">
                  <c:v>161</c:v>
                </c:pt>
                <c:pt idx="16">
                  <c:v>158</c:v>
                </c:pt>
                <c:pt idx="17" formatCode="General">
                  <c:v>152</c:v>
                </c:pt>
                <c:pt idx="18" formatCode="General">
                  <c:v>145</c:v>
                </c:pt>
                <c:pt idx="19" formatCode="General">
                  <c:v>152</c:v>
                </c:pt>
                <c:pt idx="20" formatCode="General">
                  <c:v>150</c:v>
                </c:pt>
                <c:pt idx="21" formatCode="General">
                  <c:v>145.26687189089125</c:v>
                </c:pt>
                <c:pt idx="22" formatCode="General">
                  <c:v>140.76895081709995</c:v>
                </c:pt>
                <c:pt idx="23" formatCode="General">
                  <c:v>135.95960817587229</c:v>
                </c:pt>
                <c:pt idx="24" formatCode="General">
                  <c:v>131.35884411645114</c:v>
                </c:pt>
                <c:pt idx="25" formatCode="General">
                  <c:v>126.67751327602183</c:v>
                </c:pt>
                <c:pt idx="26" formatCode="General">
                  <c:v>122.29915604553022</c:v>
                </c:pt>
                <c:pt idx="27" formatCode="General">
                  <c:v>117.68511194861172</c:v>
                </c:pt>
                <c:pt idx="28" formatCode="General">
                  <c:v>113.70881955987026</c:v>
                </c:pt>
                <c:pt idx="29" formatCode="General">
                  <c:v>109.64500433449423</c:v>
                </c:pt>
                <c:pt idx="30" formatCode="General">
                  <c:v>105.26968651482126</c:v>
                </c:pt>
                <c:pt idx="31" formatCode="General">
                  <c:v>101.09115969655153</c:v>
                </c:pt>
                <c:pt idx="32" formatCode="General">
                  <c:v>97.784631048735648</c:v>
                </c:pt>
                <c:pt idx="33" formatCode="General">
                  <c:v>94.405198405531266</c:v>
                </c:pt>
                <c:pt idx="34" formatCode="General">
                  <c:v>90.70248001030275</c:v>
                </c:pt>
                <c:pt idx="35" formatCode="General">
                  <c:v>86.96420745372788</c:v>
                </c:pt>
                <c:pt idx="36" formatCode="General">
                  <c:v>83.409112365443889</c:v>
                </c:pt>
                <c:pt idx="37" formatCode="General">
                  <c:v>79.825542909638159</c:v>
                </c:pt>
                <c:pt idx="38" formatCode="General">
                  <c:v>76.496921748614241</c:v>
                </c:pt>
                <c:pt idx="39" formatCode="General">
                  <c:v>73.155753665515078</c:v>
                </c:pt>
                <c:pt idx="40" formatCode="General">
                  <c:v>70.178964477093118</c:v>
                </c:pt>
              </c:numCache>
            </c:numRef>
          </c:val>
          <c:smooth val="0"/>
          <c:extLst>
            <c:ext xmlns:c16="http://schemas.microsoft.com/office/drawing/2014/chart" uri="{C3380CC4-5D6E-409C-BE32-E72D297353CC}">
              <c16:uniqueId val="{00000001-31EF-4812-B363-ED988C592105}"/>
            </c:ext>
          </c:extLst>
        </c:ser>
        <c:ser>
          <c:idx val="3"/>
          <c:order val="2"/>
          <c:tx>
            <c:v>SPDs</c:v>
          </c:tx>
          <c:spPr>
            <a:ln w="38100">
              <a:solidFill>
                <a:srgbClr val="FF99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Data'!$C$180:$AQ$180</c:f>
              <c:numCache>
                <c:formatCode>#,##0</c:formatCode>
                <c:ptCount val="41"/>
                <c:pt idx="0">
                  <c:v>156</c:v>
                </c:pt>
                <c:pt idx="1">
                  <c:v>158</c:v>
                </c:pt>
                <c:pt idx="2">
                  <c:v>152</c:v>
                </c:pt>
                <c:pt idx="3">
                  <c:v>143</c:v>
                </c:pt>
                <c:pt idx="4">
                  <c:v>141</c:v>
                </c:pt>
                <c:pt idx="5">
                  <c:v>138</c:v>
                </c:pt>
                <c:pt idx="6">
                  <c:v>141</c:v>
                </c:pt>
                <c:pt idx="7">
                  <c:v>137</c:v>
                </c:pt>
                <c:pt idx="8">
                  <c:v>141</c:v>
                </c:pt>
                <c:pt idx="9">
                  <c:v>131</c:v>
                </c:pt>
                <c:pt idx="10">
                  <c:v>122</c:v>
                </c:pt>
                <c:pt idx="11">
                  <c:v>125</c:v>
                </c:pt>
                <c:pt idx="12">
                  <c:v>117</c:v>
                </c:pt>
                <c:pt idx="13">
                  <c:v>111</c:v>
                </c:pt>
                <c:pt idx="14">
                  <c:v>109</c:v>
                </c:pt>
                <c:pt idx="15">
                  <c:v>108</c:v>
                </c:pt>
                <c:pt idx="16">
                  <c:v>105</c:v>
                </c:pt>
                <c:pt idx="17" formatCode="General">
                  <c:v>102</c:v>
                </c:pt>
                <c:pt idx="18" formatCode="General">
                  <c:v>98</c:v>
                </c:pt>
                <c:pt idx="19" formatCode="General">
                  <c:v>99</c:v>
                </c:pt>
                <c:pt idx="20" formatCode="General">
                  <c:v>97</c:v>
                </c:pt>
                <c:pt idx="21" formatCode="General">
                  <c:v>93.963631916613437</c:v>
                </c:pt>
                <c:pt idx="22" formatCode="General">
                  <c:v>91.363494175858406</c:v>
                </c:pt>
                <c:pt idx="23" formatCode="General">
                  <c:v>88.957220409866196</c:v>
                </c:pt>
                <c:pt idx="24" formatCode="General">
                  <c:v>85.315155715528661</c:v>
                </c:pt>
                <c:pt idx="25" formatCode="General">
                  <c:v>80.730967354573863</c:v>
                </c:pt>
                <c:pt idx="26" formatCode="General">
                  <c:v>77.439456077079001</c:v>
                </c:pt>
                <c:pt idx="27" formatCode="General">
                  <c:v>73.552551018871299</c:v>
                </c:pt>
                <c:pt idx="28" formatCode="General">
                  <c:v>69.993568544875643</c:v>
                </c:pt>
                <c:pt idx="29" formatCode="General">
                  <c:v>66.541536608099804</c:v>
                </c:pt>
                <c:pt idx="30" formatCode="General">
                  <c:v>63.06599520975373</c:v>
                </c:pt>
                <c:pt idx="31" formatCode="General">
                  <c:v>59.881899140811974</c:v>
                </c:pt>
                <c:pt idx="32" formatCode="General">
                  <c:v>56.769308035190477</c:v>
                </c:pt>
                <c:pt idx="33" formatCode="General">
                  <c:v>53.589656895018194</c:v>
                </c:pt>
                <c:pt idx="34" formatCode="General">
                  <c:v>50.901644808415249</c:v>
                </c:pt>
                <c:pt idx="35" formatCode="General">
                  <c:v>48.671100500981993</c:v>
                </c:pt>
                <c:pt idx="36" formatCode="General">
                  <c:v>46.455078456493169</c:v>
                </c:pt>
                <c:pt idx="37" formatCode="General">
                  <c:v>44.160504685832322</c:v>
                </c:pt>
                <c:pt idx="38" formatCode="General">
                  <c:v>42.1672496690122</c:v>
                </c:pt>
                <c:pt idx="39" formatCode="General">
                  <c:v>40.043751561216425</c:v>
                </c:pt>
                <c:pt idx="40" formatCode="General">
                  <c:v>38.143242238963019</c:v>
                </c:pt>
              </c:numCache>
            </c:numRef>
          </c:val>
          <c:smooth val="0"/>
          <c:extLst>
            <c:ext xmlns:c16="http://schemas.microsoft.com/office/drawing/2014/chart" uri="{C3380CC4-5D6E-409C-BE32-E72D297353CC}">
              <c16:uniqueId val="{00000002-31EF-4812-B363-ED988C592105}"/>
            </c:ext>
          </c:extLst>
        </c:ser>
        <c:ser>
          <c:idx val="4"/>
          <c:order val="3"/>
          <c:tx>
            <c:v>WWs</c:v>
          </c:tx>
          <c:spPr>
            <a:ln w="38100">
              <a:solidFill>
                <a:srgbClr val="8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Data'!$C$201:$AQ$201</c:f>
              <c:numCache>
                <c:formatCode>#,##0</c:formatCode>
                <c:ptCount val="41"/>
                <c:pt idx="0">
                  <c:v>128</c:v>
                </c:pt>
                <c:pt idx="1">
                  <c:v>127</c:v>
                </c:pt>
                <c:pt idx="2">
                  <c:v>127</c:v>
                </c:pt>
                <c:pt idx="3">
                  <c:v>127</c:v>
                </c:pt>
                <c:pt idx="4">
                  <c:v>128</c:v>
                </c:pt>
                <c:pt idx="5">
                  <c:v>126</c:v>
                </c:pt>
                <c:pt idx="6">
                  <c:v>121</c:v>
                </c:pt>
                <c:pt idx="7">
                  <c:v>124</c:v>
                </c:pt>
                <c:pt idx="8">
                  <c:v>120</c:v>
                </c:pt>
                <c:pt idx="9">
                  <c:v>120</c:v>
                </c:pt>
                <c:pt idx="10">
                  <c:v>120</c:v>
                </c:pt>
                <c:pt idx="11">
                  <c:v>120</c:v>
                </c:pt>
                <c:pt idx="12">
                  <c:v>114</c:v>
                </c:pt>
                <c:pt idx="13">
                  <c:v>115</c:v>
                </c:pt>
                <c:pt idx="14">
                  <c:v>116</c:v>
                </c:pt>
                <c:pt idx="15">
                  <c:v>114</c:v>
                </c:pt>
                <c:pt idx="16">
                  <c:v>110</c:v>
                </c:pt>
                <c:pt idx="17" formatCode="General">
                  <c:v>114</c:v>
                </c:pt>
                <c:pt idx="18" formatCode="General">
                  <c:v>112</c:v>
                </c:pt>
                <c:pt idx="19" formatCode="General">
                  <c:v>106</c:v>
                </c:pt>
                <c:pt idx="20" formatCode="General">
                  <c:v>104</c:v>
                </c:pt>
                <c:pt idx="21" formatCode="General">
                  <c:v>103.20549553758231</c:v>
                </c:pt>
                <c:pt idx="22" formatCode="General">
                  <c:v>102.25730791592723</c:v>
                </c:pt>
                <c:pt idx="23" formatCode="General">
                  <c:v>100.97044705651567</c:v>
                </c:pt>
                <c:pt idx="24" formatCode="General">
                  <c:v>100.38144197875745</c:v>
                </c:pt>
                <c:pt idx="25" formatCode="General">
                  <c:v>100.18950957783197</c:v>
                </c:pt>
                <c:pt idx="26" formatCode="General">
                  <c:v>100.4311366023213</c:v>
                </c:pt>
                <c:pt idx="27" formatCode="General">
                  <c:v>101.50086236999906</c:v>
                </c:pt>
                <c:pt idx="28" formatCode="General">
                  <c:v>102.10866717298819</c:v>
                </c:pt>
                <c:pt idx="29" formatCode="General">
                  <c:v>101.83098170800686</c:v>
                </c:pt>
                <c:pt idx="30" formatCode="General">
                  <c:v>101.97932153345698</c:v>
                </c:pt>
                <c:pt idx="31" formatCode="General">
                  <c:v>101.8647403252458</c:v>
                </c:pt>
                <c:pt idx="32" formatCode="General">
                  <c:v>101.80568265726779</c:v>
                </c:pt>
                <c:pt idx="33" formatCode="General">
                  <c:v>101.50472383115432</c:v>
                </c:pt>
                <c:pt idx="34" formatCode="General">
                  <c:v>101.265039057446</c:v>
                </c:pt>
                <c:pt idx="35" formatCode="General">
                  <c:v>100.44236855344722</c:v>
                </c:pt>
                <c:pt idx="36" formatCode="General">
                  <c:v>99.832819281314656</c:v>
                </c:pt>
                <c:pt idx="37" formatCode="General">
                  <c:v>98.97655754815618</c:v>
                </c:pt>
                <c:pt idx="38" formatCode="General">
                  <c:v>98.484378689600319</c:v>
                </c:pt>
                <c:pt idx="39" formatCode="General">
                  <c:v>97.806102920296254</c:v>
                </c:pt>
                <c:pt idx="40" formatCode="General">
                  <c:v>96.085248731102041</c:v>
                </c:pt>
              </c:numCache>
            </c:numRef>
          </c:val>
          <c:smooth val="0"/>
          <c:extLst>
            <c:ext xmlns:c16="http://schemas.microsoft.com/office/drawing/2014/chart" uri="{C3380CC4-5D6E-409C-BE32-E72D297353CC}">
              <c16:uniqueId val="{00000003-31EF-4812-B363-ED988C592105}"/>
            </c:ext>
          </c:extLst>
        </c:ser>
        <c:ser>
          <c:idx val="5"/>
          <c:order val="4"/>
          <c:tx>
            <c:v>ISS</c:v>
          </c:tx>
          <c:spPr>
            <a:ln w="38100">
              <a:solidFill>
                <a:srgbClr val="CC99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Data'!$C$579:$AQ$579</c:f>
              <c:numCache>
                <c:formatCode>#,##0</c:formatCode>
                <c:ptCount val="41"/>
                <c:pt idx="0">
                  <c:v>75</c:v>
                </c:pt>
                <c:pt idx="1">
                  <c:v>73</c:v>
                </c:pt>
                <c:pt idx="2">
                  <c:v>75</c:v>
                </c:pt>
                <c:pt idx="3">
                  <c:v>73</c:v>
                </c:pt>
                <c:pt idx="4">
                  <c:v>76</c:v>
                </c:pt>
                <c:pt idx="5">
                  <c:v>75</c:v>
                </c:pt>
                <c:pt idx="6">
                  <c:v>68</c:v>
                </c:pt>
                <c:pt idx="7">
                  <c:v>71</c:v>
                </c:pt>
                <c:pt idx="8">
                  <c:v>70</c:v>
                </c:pt>
                <c:pt idx="9">
                  <c:v>68</c:v>
                </c:pt>
                <c:pt idx="10">
                  <c:v>67</c:v>
                </c:pt>
                <c:pt idx="11">
                  <c:v>66</c:v>
                </c:pt>
                <c:pt idx="12">
                  <c:v>61</c:v>
                </c:pt>
                <c:pt idx="13">
                  <c:v>58</c:v>
                </c:pt>
                <c:pt idx="14">
                  <c:v>59</c:v>
                </c:pt>
                <c:pt idx="15">
                  <c:v>58</c:v>
                </c:pt>
                <c:pt idx="16">
                  <c:v>55</c:v>
                </c:pt>
                <c:pt idx="17" formatCode="General">
                  <c:v>58</c:v>
                </c:pt>
                <c:pt idx="18" formatCode="General">
                  <c:v>57</c:v>
                </c:pt>
                <c:pt idx="19" formatCode="General">
                  <c:v>53</c:v>
                </c:pt>
                <c:pt idx="20" formatCode="General">
                  <c:v>50</c:v>
                </c:pt>
                <c:pt idx="21" formatCode="General">
                  <c:v>49.704939778623064</c:v>
                </c:pt>
                <c:pt idx="22" formatCode="General">
                  <c:v>49.270403591491693</c:v>
                </c:pt>
                <c:pt idx="23" formatCode="General">
                  <c:v>48.668825956329123</c:v>
                </c:pt>
                <c:pt idx="24" formatCode="General">
                  <c:v>48.147732748691034</c:v>
                </c:pt>
                <c:pt idx="25" formatCode="General">
                  <c:v>47.116047854518804</c:v>
                </c:pt>
                <c:pt idx="26" formatCode="General">
                  <c:v>46.646409762105783</c:v>
                </c:pt>
                <c:pt idx="27" formatCode="General">
                  <c:v>46.719385088711135</c:v>
                </c:pt>
                <c:pt idx="28" formatCode="General">
                  <c:v>46.628362827829271</c:v>
                </c:pt>
                <c:pt idx="29" formatCode="General">
                  <c:v>46.251176983625662</c:v>
                </c:pt>
                <c:pt idx="30" formatCode="General">
                  <c:v>46.058083815190791</c:v>
                </c:pt>
                <c:pt idx="31" formatCode="General">
                  <c:v>45.926767260635856</c:v>
                </c:pt>
                <c:pt idx="32" formatCode="General">
                  <c:v>45.713489108131029</c:v>
                </c:pt>
                <c:pt idx="33" formatCode="General">
                  <c:v>45.216025802097796</c:v>
                </c:pt>
                <c:pt idx="34" formatCode="General">
                  <c:v>44.806603770967932</c:v>
                </c:pt>
                <c:pt idx="35" formatCode="General">
                  <c:v>44.316831921485488</c:v>
                </c:pt>
                <c:pt idx="36" formatCode="General">
                  <c:v>43.924295849133593</c:v>
                </c:pt>
                <c:pt idx="37" formatCode="General">
                  <c:v>43.384320678267152</c:v>
                </c:pt>
                <c:pt idx="38" formatCode="General">
                  <c:v>43.570923340247255</c:v>
                </c:pt>
                <c:pt idx="39" formatCode="General">
                  <c:v>43.751930347543897</c:v>
                </c:pt>
                <c:pt idx="40" formatCode="General">
                  <c:v>42.508450389251514</c:v>
                </c:pt>
              </c:numCache>
            </c:numRef>
          </c:val>
          <c:smooth val="0"/>
          <c:extLst>
            <c:ext xmlns:c16="http://schemas.microsoft.com/office/drawing/2014/chart" uri="{C3380CC4-5D6E-409C-BE32-E72D297353CC}">
              <c16:uniqueId val="{00000004-31EF-4812-B363-ED988C592105}"/>
            </c:ext>
          </c:extLst>
        </c:ser>
        <c:dLbls>
          <c:showLegendKey val="0"/>
          <c:showVal val="0"/>
          <c:showCatName val="0"/>
          <c:showSerName val="0"/>
          <c:showPercent val="0"/>
          <c:showBubbleSize val="0"/>
        </c:dLbls>
        <c:smooth val="0"/>
        <c:axId val="699173400"/>
        <c:axId val="699173792"/>
      </c:lineChart>
      <c:dateAx>
        <c:axId val="699173400"/>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AU"/>
                  <a:t>Year at June</a:t>
                </a:r>
              </a:p>
            </c:rich>
          </c:tx>
          <c:layout>
            <c:manualLayout>
              <c:xMode val="edge"/>
              <c:yMode val="edge"/>
              <c:x val="0.46586394460873387"/>
              <c:y val="0.87944662295699105"/>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73792"/>
        <c:crosses val="autoZero"/>
        <c:auto val="1"/>
        <c:lblOffset val="100"/>
        <c:baseTimeUnit val="months"/>
        <c:majorUnit val="12"/>
        <c:majorTimeUnit val="months"/>
        <c:minorUnit val="12"/>
        <c:minorTimeUnit val="months"/>
      </c:dateAx>
      <c:valAx>
        <c:axId val="69917379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9173400"/>
        <c:crosses val="autoZero"/>
        <c:crossBetween val="midCat"/>
      </c:valAx>
      <c:spPr>
        <a:solidFill>
          <a:srgbClr val="C0C0C0"/>
        </a:solidFill>
        <a:ln w="12700">
          <a:solidFill>
            <a:srgbClr val="808080"/>
          </a:solidFill>
          <a:prstDash val="solid"/>
        </a:ln>
      </c:spPr>
    </c:plotArea>
    <c:legend>
      <c:legendPos val="b"/>
      <c:layout>
        <c:manualLayout>
          <c:xMode val="edge"/>
          <c:yMode val="edge"/>
          <c:x val="0.33065640550587283"/>
          <c:y val="0.94664031537890436"/>
          <c:w val="0.37081697367014643"/>
          <c:h val="3.9525676820277966E-2"/>
        </c:manualLayout>
      </c:layout>
      <c:overlay val="0"/>
      <c:spPr>
        <a:solidFill>
          <a:srgbClr val="FFFFFF"/>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Income Support &amp; Disabilty Compensation</a:t>
            </a:r>
          </a:p>
        </c:rich>
      </c:tx>
      <c:layout>
        <c:manualLayout>
          <c:xMode val="edge"/>
          <c:yMode val="edge"/>
          <c:x val="0.24294491409432717"/>
          <c:y val="2.982106403366246E-2"/>
        </c:manualLayout>
      </c:layout>
      <c:overlay val="0"/>
      <c:spPr>
        <a:noFill/>
        <a:ln w="25400">
          <a:noFill/>
        </a:ln>
      </c:spPr>
    </c:title>
    <c:autoTitleDeleted val="0"/>
    <c:plotArea>
      <c:layout>
        <c:manualLayout>
          <c:layoutTarget val="inner"/>
          <c:xMode val="edge"/>
          <c:yMode val="edge"/>
          <c:x val="7.3619631901840496E-2"/>
          <c:y val="0.15506958250497019"/>
          <c:w val="0.8907975460122699"/>
          <c:h val="0.63220675944333993"/>
        </c:manualLayout>
      </c:layout>
      <c:lineChart>
        <c:grouping val="standard"/>
        <c:varyColors val="0"/>
        <c:ser>
          <c:idx val="0"/>
          <c:order val="0"/>
          <c:tx>
            <c:v>Income Support</c:v>
          </c:tx>
          <c:spPr>
            <a:ln w="38100">
              <a:solidFill>
                <a:srgbClr val="8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Data'!$C$663:$AQ$663</c:f>
              <c:numCache>
                <c:formatCode>#,##0</c:formatCode>
                <c:ptCount val="41"/>
                <c:pt idx="0">
                  <c:v>553</c:v>
                </c:pt>
                <c:pt idx="1">
                  <c:v>563</c:v>
                </c:pt>
                <c:pt idx="2">
                  <c:v>548</c:v>
                </c:pt>
                <c:pt idx="3">
                  <c:v>530</c:v>
                </c:pt>
                <c:pt idx="4">
                  <c:v>520</c:v>
                </c:pt>
                <c:pt idx="5">
                  <c:v>498</c:v>
                </c:pt>
                <c:pt idx="6">
                  <c:v>501</c:v>
                </c:pt>
                <c:pt idx="7">
                  <c:v>499</c:v>
                </c:pt>
                <c:pt idx="8">
                  <c:v>492</c:v>
                </c:pt>
                <c:pt idx="9">
                  <c:v>476</c:v>
                </c:pt>
                <c:pt idx="10">
                  <c:v>450</c:v>
                </c:pt>
                <c:pt idx="11">
                  <c:v>462</c:v>
                </c:pt>
                <c:pt idx="12">
                  <c:v>431</c:v>
                </c:pt>
                <c:pt idx="13">
                  <c:v>425</c:v>
                </c:pt>
                <c:pt idx="14">
                  <c:v>359</c:v>
                </c:pt>
                <c:pt idx="15">
                  <c:v>353</c:v>
                </c:pt>
                <c:pt idx="16">
                  <c:v>347</c:v>
                </c:pt>
                <c:pt idx="17" formatCode="General">
                  <c:v>339</c:v>
                </c:pt>
                <c:pt idx="18" formatCode="General">
                  <c:v>326</c:v>
                </c:pt>
                <c:pt idx="19" formatCode="General">
                  <c:v>332</c:v>
                </c:pt>
                <c:pt idx="20" formatCode="General">
                  <c:v>323</c:v>
                </c:pt>
                <c:pt idx="21" formatCode="General">
                  <c:v>317.64056369218451</c:v>
                </c:pt>
                <c:pt idx="22" formatCode="General">
                  <c:v>311.97592330237626</c:v>
                </c:pt>
                <c:pt idx="23" formatCode="General">
                  <c:v>305.28231828454028</c:v>
                </c:pt>
                <c:pt idx="24" formatCode="General">
                  <c:v>297.57944357352125</c:v>
                </c:pt>
                <c:pt idx="25" formatCode="General">
                  <c:v>288.19791757802147</c:v>
                </c:pt>
                <c:pt idx="26" formatCode="General">
                  <c:v>280.35479170522854</c:v>
                </c:pt>
                <c:pt idx="27" formatCode="General">
                  <c:v>272.46349604939837</c:v>
                </c:pt>
                <c:pt idx="28" formatCode="General">
                  <c:v>266.61491487043423</c:v>
                </c:pt>
                <c:pt idx="29" formatCode="General">
                  <c:v>260.3141859810504</c:v>
                </c:pt>
                <c:pt idx="30" formatCode="General">
                  <c:v>253.08523850415119</c:v>
                </c:pt>
                <c:pt idx="31" formatCode="General">
                  <c:v>246.09296149374651</c:v>
                </c:pt>
                <c:pt idx="32" formatCode="General">
                  <c:v>240.26223028378473</c:v>
                </c:pt>
                <c:pt idx="33" formatCode="General">
                  <c:v>233.99640954158292</c:v>
                </c:pt>
                <c:pt idx="34" formatCode="General">
                  <c:v>227.43197989121347</c:v>
                </c:pt>
                <c:pt idx="35" formatCode="General">
                  <c:v>220.99753702554776</c:v>
                </c:pt>
                <c:pt idx="36" formatCode="General">
                  <c:v>215.46020599988432</c:v>
                </c:pt>
                <c:pt idx="37" formatCode="General">
                  <c:v>209.5709346578214</c:v>
                </c:pt>
                <c:pt idx="38" formatCode="General">
                  <c:v>204.30536634664554</c:v>
                </c:pt>
                <c:pt idx="39" formatCode="General">
                  <c:v>198.68864150145873</c:v>
                </c:pt>
                <c:pt idx="40" formatCode="General">
                  <c:v>192.89383398895484</c:v>
                </c:pt>
              </c:numCache>
            </c:numRef>
          </c:val>
          <c:smooth val="0"/>
          <c:extLst>
            <c:ext xmlns:c16="http://schemas.microsoft.com/office/drawing/2014/chart" uri="{C3380CC4-5D6E-409C-BE32-E72D297353CC}">
              <c16:uniqueId val="{00000000-52F4-46B2-B3D3-49C2D834E6AD}"/>
            </c:ext>
          </c:extLst>
        </c:ser>
        <c:ser>
          <c:idx val="1"/>
          <c:order val="1"/>
          <c:tx>
            <c:v>Disability Compensation</c:v>
          </c:tx>
          <c:spPr>
            <a:ln w="38100">
              <a:solidFill>
                <a:srgbClr val="339966"/>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Data'!$C$684:$AQ$684</c:f>
              <c:numCache>
                <c:formatCode>#,##0</c:formatCode>
                <c:ptCount val="41"/>
                <c:pt idx="0">
                  <c:v>799</c:v>
                </c:pt>
                <c:pt idx="1">
                  <c:v>801</c:v>
                </c:pt>
                <c:pt idx="2">
                  <c:v>800</c:v>
                </c:pt>
                <c:pt idx="3">
                  <c:v>790</c:v>
                </c:pt>
                <c:pt idx="4">
                  <c:v>784</c:v>
                </c:pt>
                <c:pt idx="5">
                  <c:v>789</c:v>
                </c:pt>
                <c:pt idx="6">
                  <c:v>776</c:v>
                </c:pt>
                <c:pt idx="7">
                  <c:v>758</c:v>
                </c:pt>
                <c:pt idx="8">
                  <c:v>753</c:v>
                </c:pt>
                <c:pt idx="9">
                  <c:v>773</c:v>
                </c:pt>
                <c:pt idx="10">
                  <c:v>771</c:v>
                </c:pt>
                <c:pt idx="11">
                  <c:v>782</c:v>
                </c:pt>
                <c:pt idx="12">
                  <c:v>772</c:v>
                </c:pt>
                <c:pt idx="13">
                  <c:v>761</c:v>
                </c:pt>
                <c:pt idx="14">
                  <c:v>755</c:v>
                </c:pt>
                <c:pt idx="15">
                  <c:v>751</c:v>
                </c:pt>
                <c:pt idx="16">
                  <c:v>758</c:v>
                </c:pt>
                <c:pt idx="17" formatCode="General">
                  <c:v>765</c:v>
                </c:pt>
                <c:pt idx="18" formatCode="General">
                  <c:v>760</c:v>
                </c:pt>
                <c:pt idx="19" formatCode="General">
                  <c:v>750</c:v>
                </c:pt>
                <c:pt idx="20" formatCode="General">
                  <c:v>748</c:v>
                </c:pt>
                <c:pt idx="21" formatCode="General">
                  <c:v>742.01425206871409</c:v>
                </c:pt>
                <c:pt idx="22" formatCode="General">
                  <c:v>738.09415550573897</c:v>
                </c:pt>
                <c:pt idx="23" formatCode="General">
                  <c:v>733.19401684759362</c:v>
                </c:pt>
                <c:pt idx="24" formatCode="General">
                  <c:v>728.79989363575942</c:v>
                </c:pt>
                <c:pt idx="25" formatCode="General">
                  <c:v>724.20339514173361</c:v>
                </c:pt>
                <c:pt idx="26" formatCode="General">
                  <c:v>721.88061423231352</c:v>
                </c:pt>
                <c:pt idx="27" formatCode="General">
                  <c:v>719.65454566874189</c:v>
                </c:pt>
                <c:pt idx="28" formatCode="General">
                  <c:v>716.11440585811999</c:v>
                </c:pt>
                <c:pt idx="29" formatCode="General">
                  <c:v>711.01001008451726</c:v>
                </c:pt>
                <c:pt idx="30" formatCode="General">
                  <c:v>706.46118078803545</c:v>
                </c:pt>
                <c:pt idx="31" formatCode="General">
                  <c:v>701.72308118764022</c:v>
                </c:pt>
                <c:pt idx="32" formatCode="General">
                  <c:v>698.12338031687284</c:v>
                </c:pt>
                <c:pt idx="33" formatCode="General">
                  <c:v>693.46621836964073</c:v>
                </c:pt>
                <c:pt idx="34" formatCode="General">
                  <c:v>689.32550548092729</c:v>
                </c:pt>
                <c:pt idx="35" formatCode="General">
                  <c:v>683.67526353853532</c:v>
                </c:pt>
                <c:pt idx="36" formatCode="General">
                  <c:v>676.34743732437505</c:v>
                </c:pt>
                <c:pt idx="37" formatCode="General">
                  <c:v>668.15762257729909</c:v>
                </c:pt>
                <c:pt idx="38" formatCode="General">
                  <c:v>661.61201011479534</c:v>
                </c:pt>
                <c:pt idx="39" formatCode="General">
                  <c:v>654.32606512701682</c:v>
                </c:pt>
                <c:pt idx="40" formatCode="General">
                  <c:v>645.51888057365579</c:v>
                </c:pt>
              </c:numCache>
            </c:numRef>
          </c:val>
          <c:smooth val="0"/>
          <c:extLst>
            <c:ext xmlns:c16="http://schemas.microsoft.com/office/drawing/2014/chart" uri="{C3380CC4-5D6E-409C-BE32-E72D297353CC}">
              <c16:uniqueId val="{00000001-52F4-46B2-B3D3-49C2D834E6AD}"/>
            </c:ext>
          </c:extLst>
        </c:ser>
        <c:dLbls>
          <c:showLegendKey val="0"/>
          <c:showVal val="0"/>
          <c:showCatName val="0"/>
          <c:showSerName val="0"/>
          <c:showPercent val="0"/>
          <c:showBubbleSize val="0"/>
        </c:dLbls>
        <c:smooth val="0"/>
        <c:axId val="699130048"/>
        <c:axId val="699130440"/>
      </c:lineChart>
      <c:dateAx>
        <c:axId val="699130048"/>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6257668711656441"/>
              <c:y val="0.87077531975169764"/>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30440"/>
        <c:crosses val="autoZero"/>
        <c:auto val="1"/>
        <c:lblOffset val="100"/>
        <c:baseTimeUnit val="months"/>
        <c:majorUnit val="12"/>
        <c:majorTimeUnit val="months"/>
        <c:minorUnit val="12"/>
        <c:minorTimeUnit val="months"/>
      </c:dateAx>
      <c:valAx>
        <c:axId val="69913044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699130048"/>
        <c:crosses val="autoZero"/>
        <c:crossBetween val="midCat"/>
      </c:valAx>
      <c:spPr>
        <a:solidFill>
          <a:srgbClr val="C0C0C0"/>
        </a:solidFill>
        <a:ln w="12700">
          <a:solidFill>
            <a:srgbClr val="808080"/>
          </a:solidFill>
          <a:prstDash val="solid"/>
        </a:ln>
      </c:spPr>
    </c:plotArea>
    <c:legend>
      <c:legendPos val="b"/>
      <c:layout>
        <c:manualLayout>
          <c:xMode val="edge"/>
          <c:yMode val="edge"/>
          <c:x val="0.33496932515337424"/>
          <c:y val="0.94234595675540556"/>
          <c:w val="0.36809803069094899"/>
          <c:h val="4.3737657792775941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Gold &amp; White Cards</a:t>
            </a:r>
          </a:p>
        </c:rich>
      </c:tx>
      <c:layout>
        <c:manualLayout>
          <c:xMode val="edge"/>
          <c:yMode val="edge"/>
          <c:x val="0.36497350062272793"/>
          <c:y val="2.976190476190476E-2"/>
        </c:manualLayout>
      </c:layout>
      <c:overlay val="0"/>
      <c:spPr>
        <a:noFill/>
        <a:ln w="25400">
          <a:noFill/>
        </a:ln>
      </c:spPr>
    </c:title>
    <c:autoTitleDeleted val="0"/>
    <c:plotArea>
      <c:layout>
        <c:manualLayout>
          <c:layoutTarget val="inner"/>
          <c:xMode val="edge"/>
          <c:yMode val="edge"/>
          <c:x val="7.0855661226592023E-2"/>
          <c:y val="0.15079394297561496"/>
          <c:w val="0.89037491277189218"/>
          <c:h val="0.64285838847499011"/>
        </c:manualLayout>
      </c:layout>
      <c:lineChart>
        <c:grouping val="standard"/>
        <c:varyColors val="0"/>
        <c:ser>
          <c:idx val="0"/>
          <c:order val="0"/>
          <c:tx>
            <c:v>Gold</c:v>
          </c:tx>
          <c:spPr>
            <a:ln w="38100">
              <a:solidFill>
                <a:srgbClr val="FFCC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Data'!$C$495:$AQ$495</c:f>
              <c:numCache>
                <c:formatCode>#,##0</c:formatCode>
                <c:ptCount val="41"/>
                <c:pt idx="0">
                  <c:v>465</c:v>
                </c:pt>
                <c:pt idx="1">
                  <c:v>476</c:v>
                </c:pt>
                <c:pt idx="2">
                  <c:v>476</c:v>
                </c:pt>
                <c:pt idx="3">
                  <c:v>477</c:v>
                </c:pt>
                <c:pt idx="4">
                  <c:v>474</c:v>
                </c:pt>
                <c:pt idx="5">
                  <c:v>485</c:v>
                </c:pt>
                <c:pt idx="6">
                  <c:v>491</c:v>
                </c:pt>
                <c:pt idx="7">
                  <c:v>496</c:v>
                </c:pt>
                <c:pt idx="8">
                  <c:v>502</c:v>
                </c:pt>
                <c:pt idx="9">
                  <c:v>515</c:v>
                </c:pt>
                <c:pt idx="10">
                  <c:v>511</c:v>
                </c:pt>
                <c:pt idx="11">
                  <c:v>533</c:v>
                </c:pt>
                <c:pt idx="12">
                  <c:v>524</c:v>
                </c:pt>
                <c:pt idx="13">
                  <c:v>543</c:v>
                </c:pt>
                <c:pt idx="14">
                  <c:v>556</c:v>
                </c:pt>
                <c:pt idx="15">
                  <c:v>566</c:v>
                </c:pt>
                <c:pt idx="16">
                  <c:v>591</c:v>
                </c:pt>
                <c:pt idx="17" formatCode="General">
                  <c:v>623</c:v>
                </c:pt>
                <c:pt idx="18" formatCode="General">
                  <c:v>663</c:v>
                </c:pt>
                <c:pt idx="19" formatCode="General">
                  <c:v>706</c:v>
                </c:pt>
                <c:pt idx="20" formatCode="General">
                  <c:v>765</c:v>
                </c:pt>
                <c:pt idx="21" formatCode="General">
                  <c:v>809.32631196566911</c:v>
                </c:pt>
                <c:pt idx="22" formatCode="General">
                  <c:v>856.90214509240514</c:v>
                </c:pt>
                <c:pt idx="23" formatCode="General">
                  <c:v>904.45785885954706</c:v>
                </c:pt>
                <c:pt idx="24" formatCode="General">
                  <c:v>952.9212866323802</c:v>
                </c:pt>
                <c:pt idx="25" formatCode="General">
                  <c:v>997.66125464224012</c:v>
                </c:pt>
                <c:pt idx="26" formatCode="General">
                  <c:v>1041.5879412252582</c:v>
                </c:pt>
                <c:pt idx="27" formatCode="General">
                  <c:v>1087.1774848163325</c:v>
                </c:pt>
                <c:pt idx="28" formatCode="General">
                  <c:v>1130.7330851988845</c:v>
                </c:pt>
                <c:pt idx="29" formatCode="General">
                  <c:v>1172.9960757223282</c:v>
                </c:pt>
                <c:pt idx="30" formatCode="General">
                  <c:v>1213.9257406550048</c:v>
                </c:pt>
                <c:pt idx="31" formatCode="General">
                  <c:v>1252.3621278274641</c:v>
                </c:pt>
                <c:pt idx="32" formatCode="General">
                  <c:v>1291.4976391758296</c:v>
                </c:pt>
                <c:pt idx="33" formatCode="General">
                  <c:v>1330.5657819957796</c:v>
                </c:pt>
                <c:pt idx="34" formatCode="General">
                  <c:v>1369.8920790910922</c:v>
                </c:pt>
                <c:pt idx="35" formatCode="General">
                  <c:v>1406.7877942128625</c:v>
                </c:pt>
                <c:pt idx="36" formatCode="General">
                  <c:v>1440.8906470652039</c:v>
                </c:pt>
                <c:pt idx="37" formatCode="General">
                  <c:v>1473.8403573706803</c:v>
                </c:pt>
                <c:pt idx="38" formatCode="General">
                  <c:v>1507.589694560221</c:v>
                </c:pt>
                <c:pt idx="39" formatCode="General">
                  <c:v>1541.4095257491365</c:v>
                </c:pt>
                <c:pt idx="40" formatCode="General">
                  <c:v>1572.85961504996</c:v>
                </c:pt>
              </c:numCache>
            </c:numRef>
          </c:val>
          <c:smooth val="0"/>
          <c:extLst>
            <c:ext xmlns:c16="http://schemas.microsoft.com/office/drawing/2014/chart" uri="{C3380CC4-5D6E-409C-BE32-E72D297353CC}">
              <c16:uniqueId val="{00000000-F2B6-4D3E-ABE1-318BA9A6BC5A}"/>
            </c:ext>
          </c:extLst>
        </c:ser>
        <c:ser>
          <c:idx val="1"/>
          <c:order val="1"/>
          <c:tx>
            <c:v>White</c:v>
          </c:tx>
          <c:spPr>
            <a:ln w="38100">
              <a:solidFill>
                <a:srgbClr val="FFFF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Data'!$C$516:$AQ$516</c:f>
              <c:numCache>
                <c:formatCode>#,##0</c:formatCode>
                <c:ptCount val="41"/>
                <c:pt idx="0">
                  <c:v>826</c:v>
                </c:pt>
                <c:pt idx="1">
                  <c:v>875</c:v>
                </c:pt>
                <c:pt idx="2">
                  <c:v>925</c:v>
                </c:pt>
                <c:pt idx="3">
                  <c:v>946</c:v>
                </c:pt>
                <c:pt idx="4">
                  <c:v>1023</c:v>
                </c:pt>
                <c:pt idx="5">
                  <c:v>1150</c:v>
                </c:pt>
                <c:pt idx="6">
                  <c:v>1346</c:v>
                </c:pt>
                <c:pt idx="7">
                  <c:v>1653</c:v>
                </c:pt>
                <c:pt idx="8">
                  <c:v>2390</c:v>
                </c:pt>
                <c:pt idx="9">
                  <c:v>3261</c:v>
                </c:pt>
                <c:pt idx="10">
                  <c:v>4239</c:v>
                </c:pt>
                <c:pt idx="11">
                  <c:v>4616</c:v>
                </c:pt>
                <c:pt idx="12">
                  <c:v>4957</c:v>
                </c:pt>
                <c:pt idx="13">
                  <c:v>5163</c:v>
                </c:pt>
                <c:pt idx="14">
                  <c:v>5271</c:v>
                </c:pt>
                <c:pt idx="15">
                  <c:v>5398</c:v>
                </c:pt>
                <c:pt idx="16">
                  <c:v>5488</c:v>
                </c:pt>
                <c:pt idx="17" formatCode="General">
                  <c:v>5424</c:v>
                </c:pt>
                <c:pt idx="18" formatCode="General">
                  <c:v>5375</c:v>
                </c:pt>
                <c:pt idx="19" formatCode="General">
                  <c:v>5331</c:v>
                </c:pt>
                <c:pt idx="20" formatCode="General">
                  <c:v>5279</c:v>
                </c:pt>
                <c:pt idx="21" formatCode="General">
                  <c:v>5283.0922213299737</c:v>
                </c:pt>
                <c:pt idx="22" formatCode="General">
                  <c:v>5288.8941459068092</c:v>
                </c:pt>
                <c:pt idx="23" formatCode="General">
                  <c:v>5290.3949972876771</c:v>
                </c:pt>
                <c:pt idx="24" formatCode="General">
                  <c:v>5293.6268341313516</c:v>
                </c:pt>
                <c:pt idx="25" formatCode="General">
                  <c:v>5301.6990712649085</c:v>
                </c:pt>
                <c:pt idx="26" formatCode="General">
                  <c:v>5310.6828008416505</c:v>
                </c:pt>
                <c:pt idx="27" formatCode="General">
                  <c:v>5320.7578331252289</c:v>
                </c:pt>
                <c:pt idx="28" formatCode="General">
                  <c:v>5336.0818484566571</c:v>
                </c:pt>
                <c:pt idx="29" formatCode="General">
                  <c:v>5349.8527568208656</c:v>
                </c:pt>
                <c:pt idx="30" formatCode="General">
                  <c:v>5366.7534507375349</c:v>
                </c:pt>
                <c:pt idx="31" formatCode="General">
                  <c:v>5381.7135467550706</c:v>
                </c:pt>
                <c:pt idx="32" formatCode="General">
                  <c:v>5397.5854087790831</c:v>
                </c:pt>
                <c:pt idx="33" formatCode="General">
                  <c:v>5414.6294447331265</c:v>
                </c:pt>
                <c:pt idx="34" formatCode="General">
                  <c:v>5434.8336294382143</c:v>
                </c:pt>
                <c:pt idx="35" formatCode="General">
                  <c:v>5456.3114402981355</c:v>
                </c:pt>
                <c:pt idx="36" formatCode="General">
                  <c:v>5475.554748183009</c:v>
                </c:pt>
                <c:pt idx="37" formatCode="General">
                  <c:v>5493.9101303353773</c:v>
                </c:pt>
                <c:pt idx="38" formatCode="General">
                  <c:v>5515.9820584357176</c:v>
                </c:pt>
                <c:pt idx="39" formatCode="General">
                  <c:v>5538.2706425283468</c:v>
                </c:pt>
                <c:pt idx="40" formatCode="General">
                  <c:v>5563.4015268387029</c:v>
                </c:pt>
              </c:numCache>
            </c:numRef>
          </c:val>
          <c:smooth val="0"/>
          <c:extLst>
            <c:ext xmlns:c16="http://schemas.microsoft.com/office/drawing/2014/chart" uri="{C3380CC4-5D6E-409C-BE32-E72D297353CC}">
              <c16:uniqueId val="{00000001-F2B6-4D3E-ABE1-318BA9A6BC5A}"/>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Data'!$C$537:$AQ$537</c:f>
              <c:numCache>
                <c:formatCode>#,##0</c:formatCode>
                <c:ptCount val="41"/>
                <c:pt idx="0">
                  <c:v>1291</c:v>
                </c:pt>
                <c:pt idx="1">
                  <c:v>1351</c:v>
                </c:pt>
                <c:pt idx="2">
                  <c:v>1401</c:v>
                </c:pt>
                <c:pt idx="3">
                  <c:v>1423</c:v>
                </c:pt>
                <c:pt idx="4">
                  <c:v>1497</c:v>
                </c:pt>
                <c:pt idx="5">
                  <c:v>1635</c:v>
                </c:pt>
                <c:pt idx="6">
                  <c:v>1837</c:v>
                </c:pt>
                <c:pt idx="7">
                  <c:v>2149</c:v>
                </c:pt>
                <c:pt idx="8">
                  <c:v>2892</c:v>
                </c:pt>
                <c:pt idx="9">
                  <c:v>3776</c:v>
                </c:pt>
                <c:pt idx="10">
                  <c:v>4750</c:v>
                </c:pt>
                <c:pt idx="11">
                  <c:v>5149</c:v>
                </c:pt>
                <c:pt idx="12">
                  <c:v>5481</c:v>
                </c:pt>
                <c:pt idx="13">
                  <c:v>5706</c:v>
                </c:pt>
                <c:pt idx="14">
                  <c:v>5827</c:v>
                </c:pt>
                <c:pt idx="15">
                  <c:v>5964</c:v>
                </c:pt>
                <c:pt idx="16">
                  <c:v>6079</c:v>
                </c:pt>
                <c:pt idx="17">
                  <c:v>6047</c:v>
                </c:pt>
                <c:pt idx="18">
                  <c:v>6038</c:v>
                </c:pt>
                <c:pt idx="19">
                  <c:v>6037</c:v>
                </c:pt>
                <c:pt idx="20">
                  <c:v>6044</c:v>
                </c:pt>
                <c:pt idx="21">
                  <c:v>6092.4185332956431</c:v>
                </c:pt>
                <c:pt idx="22">
                  <c:v>6145.7962909992148</c:v>
                </c:pt>
                <c:pt idx="23">
                  <c:v>6194.852856147224</c:v>
                </c:pt>
                <c:pt idx="24">
                  <c:v>6246.5481207637322</c:v>
                </c:pt>
                <c:pt idx="25">
                  <c:v>6299.3603259071488</c:v>
                </c:pt>
                <c:pt idx="26">
                  <c:v>6352.2707420669085</c:v>
                </c:pt>
                <c:pt idx="27">
                  <c:v>6407.9353179415612</c:v>
                </c:pt>
                <c:pt idx="28">
                  <c:v>6466.8149336555416</c:v>
                </c:pt>
                <c:pt idx="29">
                  <c:v>6522.8488325431936</c:v>
                </c:pt>
                <c:pt idx="30">
                  <c:v>6580.6791913925399</c:v>
                </c:pt>
                <c:pt idx="31">
                  <c:v>6634.0756745825347</c:v>
                </c:pt>
                <c:pt idx="32">
                  <c:v>6689.0830479549131</c:v>
                </c:pt>
                <c:pt idx="33">
                  <c:v>6745.1952267289062</c:v>
                </c:pt>
                <c:pt idx="34">
                  <c:v>6804.7257085293068</c:v>
                </c:pt>
                <c:pt idx="35">
                  <c:v>6863.099234510998</c:v>
                </c:pt>
                <c:pt idx="36">
                  <c:v>6916.4453952482127</c:v>
                </c:pt>
                <c:pt idx="37">
                  <c:v>6967.7504877060574</c:v>
                </c:pt>
                <c:pt idx="38">
                  <c:v>7023.5717529959384</c:v>
                </c:pt>
                <c:pt idx="39">
                  <c:v>7079.6801682774831</c:v>
                </c:pt>
                <c:pt idx="40">
                  <c:v>7136.2611418886627</c:v>
                </c:pt>
              </c:numCache>
            </c:numRef>
          </c:val>
          <c:smooth val="0"/>
          <c:extLst>
            <c:ext xmlns:c16="http://schemas.microsoft.com/office/drawing/2014/chart" uri="{C3380CC4-5D6E-409C-BE32-E72D297353CC}">
              <c16:uniqueId val="{00000002-F2B6-4D3E-ABE1-318BA9A6BC5A}"/>
            </c:ext>
          </c:extLst>
        </c:ser>
        <c:dLbls>
          <c:showLegendKey val="0"/>
          <c:showVal val="0"/>
          <c:showCatName val="0"/>
          <c:showSerName val="0"/>
          <c:showPercent val="0"/>
          <c:showBubbleSize val="0"/>
        </c:dLbls>
        <c:smooth val="0"/>
        <c:axId val="699128480"/>
        <c:axId val="699128088"/>
      </c:lineChart>
      <c:dateAx>
        <c:axId val="699128480"/>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AU"/>
                  <a:t>Year at June</a:t>
                </a:r>
              </a:p>
            </c:rich>
          </c:tx>
          <c:layout>
            <c:manualLayout>
              <c:xMode val="edge"/>
              <c:yMode val="edge"/>
              <c:x val="0.45989328910330152"/>
              <c:y val="0.87698579344248628"/>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28088"/>
        <c:crosses val="autoZero"/>
        <c:auto val="1"/>
        <c:lblOffset val="100"/>
        <c:baseTimeUnit val="months"/>
        <c:majorUnit val="12"/>
        <c:majorTimeUnit val="months"/>
        <c:minorUnit val="12"/>
        <c:minorTimeUnit val="months"/>
      </c:dateAx>
      <c:valAx>
        <c:axId val="69912808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9128480"/>
        <c:crosses val="autoZero"/>
        <c:crossBetween val="midCat"/>
      </c:valAx>
      <c:spPr>
        <a:solidFill>
          <a:srgbClr val="C0C0C0"/>
        </a:solidFill>
        <a:ln w="12700">
          <a:solidFill>
            <a:srgbClr val="808080"/>
          </a:solidFill>
          <a:prstDash val="solid"/>
        </a:ln>
      </c:spPr>
    </c:plotArea>
    <c:legend>
      <c:legendPos val="b"/>
      <c:layout>
        <c:manualLayout>
          <c:xMode val="edge"/>
          <c:yMode val="edge"/>
          <c:x val="0.40106984361949094"/>
          <c:y val="0.94643044619422567"/>
          <c:w val="0.22860981561902727"/>
          <c:h val="3.9682539682539653E-2"/>
        </c:manualLayout>
      </c:layout>
      <c:overlay val="0"/>
      <c:spPr>
        <a:solidFill>
          <a:srgbClr val="C0C0C0"/>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Veterans &amp; Dependants</a:t>
            </a:r>
          </a:p>
        </c:rich>
      </c:tx>
      <c:layout>
        <c:manualLayout>
          <c:xMode val="edge"/>
          <c:yMode val="edge"/>
          <c:x val="0.34161522763919033"/>
          <c:y val="2.9821083121581913E-2"/>
        </c:manualLayout>
      </c:layout>
      <c:overlay val="0"/>
      <c:spPr>
        <a:noFill/>
        <a:ln w="25400">
          <a:noFill/>
        </a:ln>
      </c:spPr>
    </c:title>
    <c:autoTitleDeleted val="0"/>
    <c:plotArea>
      <c:layout>
        <c:manualLayout>
          <c:layoutTarget val="inner"/>
          <c:xMode val="edge"/>
          <c:yMode val="edge"/>
          <c:x val="7.4534206700193312E-2"/>
          <c:y val="0.15506958250497019"/>
          <c:w val="0.88944153328897346"/>
          <c:h val="0.63419483101391649"/>
        </c:manualLayout>
      </c:layout>
      <c:lineChart>
        <c:grouping val="standard"/>
        <c:varyColors val="0"/>
        <c:ser>
          <c:idx val="0"/>
          <c:order val="0"/>
          <c:tx>
            <c:v>Veterans</c:v>
          </c:tx>
          <c:spPr>
            <a:ln w="38100">
              <a:solidFill>
                <a:srgbClr val="0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Data'!$C$160:$AQ$160</c:f>
              <c:numCache>
                <c:formatCode>#,##0</c:formatCode>
                <c:ptCount val="41"/>
                <c:pt idx="0">
                  <c:v>5529</c:v>
                </c:pt>
                <c:pt idx="1">
                  <c:v>5533</c:v>
                </c:pt>
                <c:pt idx="2">
                  <c:v>5568</c:v>
                </c:pt>
                <c:pt idx="3">
                  <c:v>5567</c:v>
                </c:pt>
                <c:pt idx="4">
                  <c:v>5635</c:v>
                </c:pt>
                <c:pt idx="5">
                  <c:v>5742</c:v>
                </c:pt>
                <c:pt idx="6">
                  <c:v>5856</c:v>
                </c:pt>
                <c:pt idx="7">
                  <c:v>6320</c:v>
                </c:pt>
                <c:pt idx="8">
                  <c:v>7315</c:v>
                </c:pt>
                <c:pt idx="9">
                  <c:v>9166</c:v>
                </c:pt>
                <c:pt idx="10">
                  <c:v>10472</c:v>
                </c:pt>
                <c:pt idx="11">
                  <c:v>10938</c:v>
                </c:pt>
                <c:pt idx="12">
                  <c:v>11527</c:v>
                </c:pt>
                <c:pt idx="13">
                  <c:v>12025</c:v>
                </c:pt>
                <c:pt idx="14">
                  <c:v>12705</c:v>
                </c:pt>
                <c:pt idx="15">
                  <c:v>13050</c:v>
                </c:pt>
                <c:pt idx="16">
                  <c:v>13451</c:v>
                </c:pt>
                <c:pt idx="17" formatCode="General">
                  <c:v>13706</c:v>
                </c:pt>
                <c:pt idx="18" formatCode="General">
                  <c:v>14054</c:v>
                </c:pt>
                <c:pt idx="19" formatCode="General">
                  <c:v>14211</c:v>
                </c:pt>
                <c:pt idx="20" formatCode="General">
                  <c:v>14659</c:v>
                </c:pt>
                <c:pt idx="21" formatCode="General">
                  <c:v>14937.936587796379</c:v>
                </c:pt>
                <c:pt idx="22" formatCode="General">
                  <c:v>15240.247205520065</c:v>
                </c:pt>
                <c:pt idx="23" formatCode="General">
                  <c:v>15550.859986132047</c:v>
                </c:pt>
                <c:pt idx="24" formatCode="General">
                  <c:v>15825.43908738406</c:v>
                </c:pt>
                <c:pt idx="25" formatCode="General">
                  <c:v>16109.933358205473</c:v>
                </c:pt>
                <c:pt idx="26" formatCode="General">
                  <c:v>16332.245043932766</c:v>
                </c:pt>
                <c:pt idx="27" formatCode="General">
                  <c:v>16551.087697167593</c:v>
                </c:pt>
                <c:pt idx="28" formatCode="General">
                  <c:v>16765.018249587403</c:v>
                </c:pt>
                <c:pt idx="29" formatCode="General">
                  <c:v>16980.120044915948</c:v>
                </c:pt>
                <c:pt idx="30" formatCode="General">
                  <c:v>17177.429134615555</c:v>
                </c:pt>
                <c:pt idx="31" formatCode="General">
                  <c:v>17362.80497508679</c:v>
                </c:pt>
                <c:pt idx="32" formatCode="General">
                  <c:v>17538.263344905848</c:v>
                </c:pt>
                <c:pt idx="33" formatCode="General">
                  <c:v>17698.561280989226</c:v>
                </c:pt>
                <c:pt idx="34" formatCode="General">
                  <c:v>17858.769349941595</c:v>
                </c:pt>
                <c:pt idx="35" formatCode="General">
                  <c:v>18006.449104950898</c:v>
                </c:pt>
                <c:pt idx="36" formatCode="General">
                  <c:v>18151.321855121732</c:v>
                </c:pt>
                <c:pt idx="37" formatCode="General">
                  <c:v>18286.482918627564</c:v>
                </c:pt>
                <c:pt idx="38" formatCode="General">
                  <c:v>18414.473195782368</c:v>
                </c:pt>
                <c:pt idx="39" formatCode="General">
                  <c:v>18534.294445450152</c:v>
                </c:pt>
                <c:pt idx="40" formatCode="General">
                  <c:v>18646.056629894014</c:v>
                </c:pt>
              </c:numCache>
            </c:numRef>
          </c:val>
          <c:smooth val="0"/>
          <c:extLst>
            <c:ext xmlns:c16="http://schemas.microsoft.com/office/drawing/2014/chart" uri="{C3380CC4-5D6E-409C-BE32-E72D297353CC}">
              <c16:uniqueId val="{00000000-1B92-44F1-B244-40D91B9EBBA7}"/>
            </c:ext>
          </c:extLst>
        </c:ser>
        <c:ser>
          <c:idx val="1"/>
          <c:order val="1"/>
          <c:tx>
            <c:v>Dependants</c:v>
          </c:tx>
          <c:spPr>
            <a:ln w="38100">
              <a:solidFill>
                <a:srgbClr val="FF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Data'!$C$433:$AQ$433</c:f>
              <c:numCache>
                <c:formatCode>#,##0</c:formatCode>
                <c:ptCount val="41"/>
                <c:pt idx="0">
                  <c:v>2148</c:v>
                </c:pt>
                <c:pt idx="1">
                  <c:v>2116</c:v>
                </c:pt>
                <c:pt idx="2">
                  <c:v>2049</c:v>
                </c:pt>
                <c:pt idx="3">
                  <c:v>1975</c:v>
                </c:pt>
                <c:pt idx="4">
                  <c:v>1943</c:v>
                </c:pt>
                <c:pt idx="5">
                  <c:v>1905</c:v>
                </c:pt>
                <c:pt idx="6">
                  <c:v>1847</c:v>
                </c:pt>
                <c:pt idx="7">
                  <c:v>1793</c:v>
                </c:pt>
                <c:pt idx="8">
                  <c:v>1759</c:v>
                </c:pt>
                <c:pt idx="9">
                  <c:v>1694</c:v>
                </c:pt>
                <c:pt idx="10">
                  <c:v>1675</c:v>
                </c:pt>
                <c:pt idx="11">
                  <c:v>1663</c:v>
                </c:pt>
                <c:pt idx="12">
                  <c:v>1612</c:v>
                </c:pt>
                <c:pt idx="13">
                  <c:v>1567</c:v>
                </c:pt>
                <c:pt idx="14">
                  <c:v>1438</c:v>
                </c:pt>
                <c:pt idx="15">
                  <c:v>1411</c:v>
                </c:pt>
                <c:pt idx="16">
                  <c:v>1381</c:v>
                </c:pt>
                <c:pt idx="17" formatCode="General">
                  <c:v>1353</c:v>
                </c:pt>
                <c:pt idx="18" formatCode="General">
                  <c:v>1341</c:v>
                </c:pt>
                <c:pt idx="19" formatCode="General">
                  <c:v>1332</c:v>
                </c:pt>
                <c:pt idx="20" formatCode="General">
                  <c:v>1323</c:v>
                </c:pt>
                <c:pt idx="21" formatCode="General">
                  <c:v>1298.1889605731253</c:v>
                </c:pt>
                <c:pt idx="22" formatCode="General">
                  <c:v>1269.2822722008566</c:v>
                </c:pt>
                <c:pt idx="23" formatCode="General">
                  <c:v>1250.1280858136784</c:v>
                </c:pt>
                <c:pt idx="24" formatCode="General">
                  <c:v>1223.6927966886005</c:v>
                </c:pt>
                <c:pt idx="25" formatCode="General">
                  <c:v>1207.8783127098222</c:v>
                </c:pt>
                <c:pt idx="26" formatCode="General">
                  <c:v>1181.6231942288475</c:v>
                </c:pt>
                <c:pt idx="27" formatCode="General">
                  <c:v>1166.7413608624609</c:v>
                </c:pt>
                <c:pt idx="28" formatCode="General">
                  <c:v>1142.8444082618576</c:v>
                </c:pt>
                <c:pt idx="29" formatCode="General">
                  <c:v>1131.6745397882846</c:v>
                </c:pt>
                <c:pt idx="30" formatCode="General">
                  <c:v>1109.300756756815</c:v>
                </c:pt>
                <c:pt idx="31" formatCode="General">
                  <c:v>1098.9121546197148</c:v>
                </c:pt>
                <c:pt idx="32" formatCode="General">
                  <c:v>1076.0114077515143</c:v>
                </c:pt>
                <c:pt idx="33" formatCode="General">
                  <c:v>1065.9492545899643</c:v>
                </c:pt>
                <c:pt idx="34" formatCode="General">
                  <c:v>1043.610761974842</c:v>
                </c:pt>
                <c:pt idx="35" formatCode="General">
                  <c:v>1035.0590614945972</c:v>
                </c:pt>
                <c:pt idx="36" formatCode="General">
                  <c:v>1012.2936559975976</c:v>
                </c:pt>
                <c:pt idx="37" formatCode="General">
                  <c:v>1004.057662770277</c:v>
                </c:pt>
                <c:pt idx="38" formatCode="General">
                  <c:v>980.29015562973507</c:v>
                </c:pt>
                <c:pt idx="39" formatCode="General">
                  <c:v>971.3929570546311</c:v>
                </c:pt>
                <c:pt idx="40" formatCode="General">
                  <c:v>947.35526964202597</c:v>
                </c:pt>
              </c:numCache>
            </c:numRef>
          </c:val>
          <c:smooth val="0"/>
          <c:extLst>
            <c:ext xmlns:c16="http://schemas.microsoft.com/office/drawing/2014/chart" uri="{C3380CC4-5D6E-409C-BE32-E72D297353CC}">
              <c16:uniqueId val="{00000001-1B92-44F1-B244-40D91B9EBBA7}"/>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Data'!$C$475:$AQ$475</c:f>
              <c:numCache>
                <c:formatCode>#,##0</c:formatCode>
                <c:ptCount val="41"/>
                <c:pt idx="0">
                  <c:v>7658</c:v>
                </c:pt>
                <c:pt idx="1">
                  <c:v>7630</c:v>
                </c:pt>
                <c:pt idx="2">
                  <c:v>7602</c:v>
                </c:pt>
                <c:pt idx="3">
                  <c:v>7526</c:v>
                </c:pt>
                <c:pt idx="4">
                  <c:v>7562</c:v>
                </c:pt>
                <c:pt idx="5">
                  <c:v>7633</c:v>
                </c:pt>
                <c:pt idx="6">
                  <c:v>7687</c:v>
                </c:pt>
                <c:pt idx="7">
                  <c:v>8095</c:v>
                </c:pt>
                <c:pt idx="8">
                  <c:v>9055</c:v>
                </c:pt>
                <c:pt idx="9">
                  <c:v>10862</c:v>
                </c:pt>
                <c:pt idx="10">
                  <c:v>12116</c:v>
                </c:pt>
                <c:pt idx="11">
                  <c:v>12571</c:v>
                </c:pt>
                <c:pt idx="12">
                  <c:v>13114</c:v>
                </c:pt>
                <c:pt idx="13">
                  <c:v>13565</c:v>
                </c:pt>
                <c:pt idx="14">
                  <c:v>14117</c:v>
                </c:pt>
                <c:pt idx="15">
                  <c:v>14438</c:v>
                </c:pt>
                <c:pt idx="16">
                  <c:v>14807</c:v>
                </c:pt>
                <c:pt idx="17" formatCode="General">
                  <c:v>15032</c:v>
                </c:pt>
                <c:pt idx="18" formatCode="General">
                  <c:v>15368</c:v>
                </c:pt>
                <c:pt idx="19" formatCode="General">
                  <c:v>15514</c:v>
                </c:pt>
                <c:pt idx="20" formatCode="General">
                  <c:v>15954</c:v>
                </c:pt>
                <c:pt idx="21" formatCode="General">
                  <c:v>16207.119625246341</c:v>
                </c:pt>
                <c:pt idx="22" formatCode="General">
                  <c:v>16479.53239801788</c:v>
                </c:pt>
                <c:pt idx="23" formatCode="General">
                  <c:v>16770.216727585423</c:v>
                </c:pt>
                <c:pt idx="24" formatCode="General">
                  <c:v>17017.703146384221</c:v>
                </c:pt>
                <c:pt idx="25" formatCode="General">
                  <c:v>17285.544510705662</c:v>
                </c:pt>
                <c:pt idx="26" formatCode="General">
                  <c:v>17480.669857191649</c:v>
                </c:pt>
                <c:pt idx="27" formatCode="General">
                  <c:v>17683.451322077239</c:v>
                </c:pt>
                <c:pt idx="28" formatCode="General">
                  <c:v>17870.85036811743</c:v>
                </c:pt>
                <c:pt idx="29" formatCode="General">
                  <c:v>18072.065695238802</c:v>
                </c:pt>
                <c:pt idx="30" formatCode="General">
                  <c:v>18244.381304166505</c:v>
                </c:pt>
                <c:pt idx="31" formatCode="General">
                  <c:v>18416.905177838184</c:v>
                </c:pt>
                <c:pt idx="32" formatCode="General">
                  <c:v>18567.151022276295</c:v>
                </c:pt>
                <c:pt idx="33" formatCode="General">
                  <c:v>18715.272704847317</c:v>
                </c:pt>
                <c:pt idx="34" formatCode="General">
                  <c:v>18850.774182376925</c:v>
                </c:pt>
                <c:pt idx="35" formatCode="General">
                  <c:v>18987.324978750392</c:v>
                </c:pt>
                <c:pt idx="36" formatCode="General">
                  <c:v>19105.858532556085</c:v>
                </c:pt>
                <c:pt idx="37" formatCode="General">
                  <c:v>19229.393833476166</c:v>
                </c:pt>
                <c:pt idx="38" formatCode="General">
                  <c:v>19330.968242279687</c:v>
                </c:pt>
                <c:pt idx="39" formatCode="General">
                  <c:v>19439.569820229433</c:v>
                </c:pt>
                <c:pt idx="40" formatCode="General">
                  <c:v>19525.44140904185</c:v>
                </c:pt>
              </c:numCache>
            </c:numRef>
          </c:val>
          <c:smooth val="0"/>
          <c:extLst>
            <c:ext xmlns:c16="http://schemas.microsoft.com/office/drawing/2014/chart" uri="{C3380CC4-5D6E-409C-BE32-E72D297353CC}">
              <c16:uniqueId val="{00000002-1B92-44F1-B244-40D91B9EBBA7}"/>
            </c:ext>
          </c:extLst>
        </c:ser>
        <c:dLbls>
          <c:showLegendKey val="0"/>
          <c:showVal val="0"/>
          <c:showCatName val="0"/>
          <c:showSerName val="0"/>
          <c:showPercent val="0"/>
          <c:showBubbleSize val="0"/>
        </c:dLbls>
        <c:smooth val="0"/>
        <c:axId val="699132008"/>
        <c:axId val="699133184"/>
      </c:lineChart>
      <c:dateAx>
        <c:axId val="69913200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AU"/>
                  <a:t>Year at June</a:t>
                </a:r>
              </a:p>
            </c:rich>
          </c:tx>
          <c:layout>
            <c:manualLayout>
              <c:xMode val="edge"/>
              <c:yMode val="edge"/>
              <c:x val="0.46708103390660838"/>
              <c:y val="0.87276343445117166"/>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33184"/>
        <c:crosses val="autoZero"/>
        <c:auto val="1"/>
        <c:lblOffset val="100"/>
        <c:baseTimeUnit val="months"/>
        <c:majorUnit val="12"/>
        <c:majorTimeUnit val="months"/>
        <c:minorUnit val="12"/>
        <c:minorTimeUnit val="months"/>
      </c:dateAx>
      <c:valAx>
        <c:axId val="69913318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99132008"/>
        <c:crosses val="autoZero"/>
        <c:crossBetween val="midCat"/>
      </c:valAx>
      <c:spPr>
        <a:solidFill>
          <a:srgbClr val="C0C0C0"/>
        </a:solidFill>
        <a:ln w="12700">
          <a:solidFill>
            <a:srgbClr val="808080"/>
          </a:solidFill>
          <a:prstDash val="solid"/>
        </a:ln>
      </c:spPr>
    </c:plotArea>
    <c:legend>
      <c:legendPos val="b"/>
      <c:layout>
        <c:manualLayout>
          <c:xMode val="edge"/>
          <c:yMode val="edge"/>
          <c:x val="0.36273316268099365"/>
          <c:y val="0.94234589202246144"/>
          <c:w val="0.31180155014615762"/>
          <c:h val="4.3737490980958027E-2"/>
        </c:manualLayout>
      </c:layout>
      <c:overlay val="0"/>
      <c:spPr>
        <a:solidFill>
          <a:srgbClr val="FFFFFF"/>
        </a:solidFill>
        <a:ln w="25400">
          <a:noFill/>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Major Pension Categories in Payment</a:t>
            </a:r>
          </a:p>
        </c:rich>
      </c:tx>
      <c:layout>
        <c:manualLayout>
          <c:xMode val="edge"/>
          <c:yMode val="edge"/>
          <c:x val="0.27406425838899245"/>
          <c:y val="2.9702970297029702E-2"/>
        </c:manualLayout>
      </c:layout>
      <c:overlay val="0"/>
      <c:spPr>
        <a:noFill/>
        <a:ln w="25400">
          <a:noFill/>
        </a:ln>
      </c:spPr>
    </c:title>
    <c:autoTitleDeleted val="0"/>
    <c:plotArea>
      <c:layout>
        <c:manualLayout>
          <c:layoutTarget val="inner"/>
          <c:xMode val="edge"/>
          <c:yMode val="edge"/>
          <c:x val="7.0855661226592023E-2"/>
          <c:y val="0.15049519501778602"/>
          <c:w val="0.89037491277189218"/>
          <c:h val="0.64554517862892424"/>
        </c:manualLayout>
      </c:layout>
      <c:lineChart>
        <c:grouping val="standard"/>
        <c:varyColors val="0"/>
        <c:ser>
          <c:idx val="1"/>
          <c:order val="0"/>
          <c:tx>
            <c:v>DPs</c:v>
          </c:tx>
          <c:spPr>
            <a:ln w="38100">
              <a:solidFill>
                <a:srgbClr val="0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Data'!$C$13:$AQ$13</c:f>
              <c:numCache>
                <c:formatCode>#,##0</c:formatCode>
                <c:ptCount val="41"/>
                <c:pt idx="0">
                  <c:v>2827</c:v>
                </c:pt>
                <c:pt idx="1">
                  <c:v>2784</c:v>
                </c:pt>
                <c:pt idx="2">
                  <c:v>2758</c:v>
                </c:pt>
                <c:pt idx="3">
                  <c:v>2697</c:v>
                </c:pt>
                <c:pt idx="4">
                  <c:v>2663</c:v>
                </c:pt>
                <c:pt idx="5">
                  <c:v>2646</c:v>
                </c:pt>
                <c:pt idx="6">
                  <c:v>2606</c:v>
                </c:pt>
                <c:pt idx="7">
                  <c:v>2608</c:v>
                </c:pt>
                <c:pt idx="8">
                  <c:v>2579</c:v>
                </c:pt>
                <c:pt idx="9">
                  <c:v>2576</c:v>
                </c:pt>
                <c:pt idx="10">
                  <c:v>2553</c:v>
                </c:pt>
                <c:pt idx="11">
                  <c:v>2542</c:v>
                </c:pt>
                <c:pt idx="12">
                  <c:v>2493</c:v>
                </c:pt>
                <c:pt idx="13">
                  <c:v>2462</c:v>
                </c:pt>
                <c:pt idx="14">
                  <c:v>2406</c:v>
                </c:pt>
                <c:pt idx="15">
                  <c:v>2371</c:v>
                </c:pt>
                <c:pt idx="16">
                  <c:v>2320</c:v>
                </c:pt>
                <c:pt idx="17" formatCode="General">
                  <c:v>2348</c:v>
                </c:pt>
                <c:pt idx="18" formatCode="General">
                  <c:v>2312</c:v>
                </c:pt>
                <c:pt idx="19" formatCode="General">
                  <c:v>2291</c:v>
                </c:pt>
                <c:pt idx="20" formatCode="General">
                  <c:v>2293</c:v>
                </c:pt>
                <c:pt idx="21" formatCode="General">
                  <c:v>2267.9364083214841</c:v>
                </c:pt>
                <c:pt idx="22" formatCode="General">
                  <c:v>2245.5624568119583</c:v>
                </c:pt>
                <c:pt idx="23" formatCode="General">
                  <c:v>2221.6248584961418</c:v>
                </c:pt>
                <c:pt idx="24" formatCode="General">
                  <c:v>2200.9903244073694</c:v>
                </c:pt>
                <c:pt idx="25" formatCode="General">
                  <c:v>2179.9000759513656</c:v>
                </c:pt>
                <c:pt idx="26" formatCode="General">
                  <c:v>2158.7447033422181</c:v>
                </c:pt>
                <c:pt idx="27" formatCode="General">
                  <c:v>2134.3808128784503</c:v>
                </c:pt>
                <c:pt idx="28" formatCode="General">
                  <c:v>2112.4669505284091</c:v>
                </c:pt>
                <c:pt idx="29" formatCode="General">
                  <c:v>2089.498190842201</c:v>
                </c:pt>
                <c:pt idx="30" formatCode="General">
                  <c:v>2071.4996671880908</c:v>
                </c:pt>
                <c:pt idx="31" formatCode="General">
                  <c:v>2052.7701537009252</c:v>
                </c:pt>
                <c:pt idx="32" formatCode="General">
                  <c:v>2032.1843172279009</c:v>
                </c:pt>
                <c:pt idx="33" formatCode="General">
                  <c:v>2008.8240641193424</c:v>
                </c:pt>
                <c:pt idx="34" formatCode="General">
                  <c:v>1987.2947672587895</c:v>
                </c:pt>
                <c:pt idx="35" formatCode="General">
                  <c:v>1963.9125356521133</c:v>
                </c:pt>
                <c:pt idx="36" formatCode="General">
                  <c:v>1942.2316096112309</c:v>
                </c:pt>
                <c:pt idx="37" formatCode="General">
                  <c:v>1918.2170244404692</c:v>
                </c:pt>
                <c:pt idx="38" formatCode="General">
                  <c:v>1894.4177849938812</c:v>
                </c:pt>
                <c:pt idx="39" formatCode="General">
                  <c:v>1867.9955654538869</c:v>
                </c:pt>
                <c:pt idx="40" formatCode="General">
                  <c:v>1843.2150311052189</c:v>
                </c:pt>
              </c:numCache>
            </c:numRef>
          </c:val>
          <c:smooth val="0"/>
          <c:extLst>
            <c:ext xmlns:c16="http://schemas.microsoft.com/office/drawing/2014/chart" uri="{C3380CC4-5D6E-409C-BE32-E72D297353CC}">
              <c16:uniqueId val="{00000000-41BB-4061-81A8-941BBB154056}"/>
            </c:ext>
          </c:extLst>
        </c:ser>
        <c:ser>
          <c:idx val="2"/>
          <c:order val="1"/>
          <c:tx>
            <c:v>SPVs</c:v>
          </c:tx>
          <c:spPr>
            <a:ln w="38100">
              <a:solidFill>
                <a:srgbClr val="0000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Data'!$C$55:$AQ$55</c:f>
              <c:numCache>
                <c:formatCode>#,##0</c:formatCode>
                <c:ptCount val="41"/>
                <c:pt idx="0">
                  <c:v>788</c:v>
                </c:pt>
                <c:pt idx="1">
                  <c:v>770</c:v>
                </c:pt>
                <c:pt idx="2">
                  <c:v>754</c:v>
                </c:pt>
                <c:pt idx="3">
                  <c:v>703</c:v>
                </c:pt>
                <c:pt idx="4">
                  <c:v>692</c:v>
                </c:pt>
                <c:pt idx="5">
                  <c:v>684</c:v>
                </c:pt>
                <c:pt idx="6">
                  <c:v>660</c:v>
                </c:pt>
                <c:pt idx="7">
                  <c:v>650</c:v>
                </c:pt>
                <c:pt idx="8">
                  <c:v>626</c:v>
                </c:pt>
                <c:pt idx="9">
                  <c:v>607</c:v>
                </c:pt>
                <c:pt idx="10">
                  <c:v>581</c:v>
                </c:pt>
                <c:pt idx="11">
                  <c:v>565</c:v>
                </c:pt>
                <c:pt idx="12">
                  <c:v>544</c:v>
                </c:pt>
                <c:pt idx="13">
                  <c:v>535</c:v>
                </c:pt>
                <c:pt idx="14">
                  <c:v>522</c:v>
                </c:pt>
                <c:pt idx="15">
                  <c:v>498</c:v>
                </c:pt>
                <c:pt idx="16">
                  <c:v>485</c:v>
                </c:pt>
                <c:pt idx="17" formatCode="General">
                  <c:v>482</c:v>
                </c:pt>
                <c:pt idx="18" formatCode="General">
                  <c:v>471</c:v>
                </c:pt>
                <c:pt idx="19" formatCode="General">
                  <c:v>463</c:v>
                </c:pt>
                <c:pt idx="20" formatCode="General">
                  <c:v>449</c:v>
                </c:pt>
                <c:pt idx="21" formatCode="General">
                  <c:v>433.83898788274735</c:v>
                </c:pt>
                <c:pt idx="22" formatCode="General">
                  <c:v>422.08744559729837</c:v>
                </c:pt>
                <c:pt idx="23" formatCode="General">
                  <c:v>410.39202732787203</c:v>
                </c:pt>
                <c:pt idx="24" formatCode="General">
                  <c:v>397.77576851000578</c:v>
                </c:pt>
                <c:pt idx="25" formatCode="General">
                  <c:v>385.16245980972383</c:v>
                </c:pt>
                <c:pt idx="26" formatCode="General">
                  <c:v>375.07502267063671</c:v>
                </c:pt>
                <c:pt idx="27" formatCode="General">
                  <c:v>364.61544856960757</c:v>
                </c:pt>
                <c:pt idx="28" formatCode="General">
                  <c:v>354.09085590817057</c:v>
                </c:pt>
                <c:pt idx="29" formatCode="General">
                  <c:v>343.13272136708935</c:v>
                </c:pt>
                <c:pt idx="30" formatCode="General">
                  <c:v>333.36182772352208</c:v>
                </c:pt>
                <c:pt idx="31" formatCode="General">
                  <c:v>322.76081470387629</c:v>
                </c:pt>
                <c:pt idx="32" formatCode="General">
                  <c:v>311.51377621229045</c:v>
                </c:pt>
                <c:pt idx="33" formatCode="General">
                  <c:v>299.06324133691237</c:v>
                </c:pt>
                <c:pt idx="34" formatCode="General">
                  <c:v>287.04278173314566</c:v>
                </c:pt>
                <c:pt idx="35" formatCode="General">
                  <c:v>274.85294163978784</c:v>
                </c:pt>
                <c:pt idx="36" formatCode="General">
                  <c:v>264.73581425778372</c:v>
                </c:pt>
                <c:pt idx="37" formatCode="General">
                  <c:v>254.74600941674296</c:v>
                </c:pt>
                <c:pt idx="38" formatCode="General">
                  <c:v>246.08226896046477</c:v>
                </c:pt>
                <c:pt idx="39" formatCode="General">
                  <c:v>235.74178324779322</c:v>
                </c:pt>
                <c:pt idx="40" formatCode="General">
                  <c:v>225.33758273941402</c:v>
                </c:pt>
              </c:numCache>
            </c:numRef>
          </c:val>
          <c:smooth val="0"/>
          <c:extLst>
            <c:ext xmlns:c16="http://schemas.microsoft.com/office/drawing/2014/chart" uri="{C3380CC4-5D6E-409C-BE32-E72D297353CC}">
              <c16:uniqueId val="{00000001-41BB-4061-81A8-941BBB154056}"/>
            </c:ext>
          </c:extLst>
        </c:ser>
        <c:ser>
          <c:idx val="3"/>
          <c:order val="2"/>
          <c:tx>
            <c:v>SPDs</c:v>
          </c:tx>
          <c:spPr>
            <a:ln w="38100">
              <a:solidFill>
                <a:srgbClr val="FF99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Data'!$C$181:$AQ$181</c:f>
              <c:numCache>
                <c:formatCode>#,##0</c:formatCode>
                <c:ptCount val="41"/>
                <c:pt idx="0">
                  <c:v>784</c:v>
                </c:pt>
                <c:pt idx="1">
                  <c:v>767</c:v>
                </c:pt>
                <c:pt idx="2">
                  <c:v>754</c:v>
                </c:pt>
                <c:pt idx="3">
                  <c:v>707</c:v>
                </c:pt>
                <c:pt idx="4">
                  <c:v>683</c:v>
                </c:pt>
                <c:pt idx="5">
                  <c:v>676</c:v>
                </c:pt>
                <c:pt idx="6">
                  <c:v>652</c:v>
                </c:pt>
                <c:pt idx="7">
                  <c:v>643</c:v>
                </c:pt>
                <c:pt idx="8">
                  <c:v>616</c:v>
                </c:pt>
                <c:pt idx="9">
                  <c:v>589</c:v>
                </c:pt>
                <c:pt idx="10">
                  <c:v>562</c:v>
                </c:pt>
                <c:pt idx="11">
                  <c:v>548</c:v>
                </c:pt>
                <c:pt idx="12">
                  <c:v>527</c:v>
                </c:pt>
                <c:pt idx="13">
                  <c:v>514</c:v>
                </c:pt>
                <c:pt idx="14">
                  <c:v>493</c:v>
                </c:pt>
                <c:pt idx="15">
                  <c:v>471</c:v>
                </c:pt>
                <c:pt idx="16">
                  <c:v>455</c:v>
                </c:pt>
                <c:pt idx="17" formatCode="General">
                  <c:v>450</c:v>
                </c:pt>
                <c:pt idx="18" formatCode="General">
                  <c:v>437</c:v>
                </c:pt>
                <c:pt idx="19" formatCode="General">
                  <c:v>432</c:v>
                </c:pt>
                <c:pt idx="20" formatCode="General">
                  <c:v>418</c:v>
                </c:pt>
                <c:pt idx="21" formatCode="General">
                  <c:v>407.57005865193639</c:v>
                </c:pt>
                <c:pt idx="22" formatCode="General">
                  <c:v>397.76590090255138</c:v>
                </c:pt>
                <c:pt idx="23" formatCode="General">
                  <c:v>387.32945871836881</c:v>
                </c:pt>
                <c:pt idx="24" formatCode="General">
                  <c:v>377.2115527676097</c:v>
                </c:pt>
                <c:pt idx="25" formatCode="General">
                  <c:v>366.0217662694663</c:v>
                </c:pt>
                <c:pt idx="26" formatCode="General">
                  <c:v>356.58606476501961</c:v>
                </c:pt>
                <c:pt idx="27" formatCode="General">
                  <c:v>347.2109082221902</c:v>
                </c:pt>
                <c:pt idx="28" formatCode="General">
                  <c:v>337.45431829179222</c:v>
                </c:pt>
                <c:pt idx="29" formatCode="General">
                  <c:v>325.87337121106964</c:v>
                </c:pt>
                <c:pt idx="30" formatCode="General">
                  <c:v>314.30576830707122</c:v>
                </c:pt>
                <c:pt idx="31" formatCode="General">
                  <c:v>302.19146317517095</c:v>
                </c:pt>
                <c:pt idx="32" formatCode="General">
                  <c:v>291.01975445389365</c:v>
                </c:pt>
                <c:pt idx="33" formatCode="General">
                  <c:v>279.12542325060258</c:v>
                </c:pt>
                <c:pt idx="34" formatCode="General">
                  <c:v>267.63232378720306</c:v>
                </c:pt>
                <c:pt idx="35" formatCode="General">
                  <c:v>255.66634340947414</c:v>
                </c:pt>
                <c:pt idx="36" formatCode="General">
                  <c:v>244.66632592217928</c:v>
                </c:pt>
                <c:pt idx="37" formatCode="General">
                  <c:v>233.29073363533712</c:v>
                </c:pt>
                <c:pt idx="38" formatCode="General">
                  <c:v>222.8040781063151</c:v>
                </c:pt>
                <c:pt idx="39" formatCode="General">
                  <c:v>211.85947789880129</c:v>
                </c:pt>
                <c:pt idx="40" formatCode="General">
                  <c:v>201.40015798716132</c:v>
                </c:pt>
              </c:numCache>
            </c:numRef>
          </c:val>
          <c:smooth val="0"/>
          <c:extLst>
            <c:ext xmlns:c16="http://schemas.microsoft.com/office/drawing/2014/chart" uri="{C3380CC4-5D6E-409C-BE32-E72D297353CC}">
              <c16:uniqueId val="{00000002-41BB-4061-81A8-941BBB154056}"/>
            </c:ext>
          </c:extLst>
        </c:ser>
        <c:ser>
          <c:idx val="4"/>
          <c:order val="3"/>
          <c:tx>
            <c:v>WWs</c:v>
          </c:tx>
          <c:spPr>
            <a:ln w="38100">
              <a:solidFill>
                <a:srgbClr val="8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Data'!$C$202:$AQ$202</c:f>
              <c:numCache>
                <c:formatCode>#,##0</c:formatCode>
                <c:ptCount val="41"/>
                <c:pt idx="0">
                  <c:v>1089</c:v>
                </c:pt>
                <c:pt idx="1">
                  <c:v>1079</c:v>
                </c:pt>
                <c:pt idx="2">
                  <c:v>1044</c:v>
                </c:pt>
                <c:pt idx="3">
                  <c:v>1001</c:v>
                </c:pt>
                <c:pt idx="4">
                  <c:v>994</c:v>
                </c:pt>
                <c:pt idx="5">
                  <c:v>967</c:v>
                </c:pt>
                <c:pt idx="6">
                  <c:v>936</c:v>
                </c:pt>
                <c:pt idx="7">
                  <c:v>902</c:v>
                </c:pt>
                <c:pt idx="8">
                  <c:v>868</c:v>
                </c:pt>
                <c:pt idx="9">
                  <c:v>851</c:v>
                </c:pt>
                <c:pt idx="10">
                  <c:v>821</c:v>
                </c:pt>
                <c:pt idx="11">
                  <c:v>800</c:v>
                </c:pt>
                <c:pt idx="12">
                  <c:v>769</c:v>
                </c:pt>
                <c:pt idx="13">
                  <c:v>746</c:v>
                </c:pt>
                <c:pt idx="14">
                  <c:v>731</c:v>
                </c:pt>
                <c:pt idx="15">
                  <c:v>721</c:v>
                </c:pt>
                <c:pt idx="16">
                  <c:v>695</c:v>
                </c:pt>
                <c:pt idx="17" formatCode="General">
                  <c:v>667</c:v>
                </c:pt>
                <c:pt idx="18" formatCode="General">
                  <c:v>650</c:v>
                </c:pt>
                <c:pt idx="19" formatCode="General">
                  <c:v>618</c:v>
                </c:pt>
                <c:pt idx="20" formatCode="General">
                  <c:v>608</c:v>
                </c:pt>
                <c:pt idx="21" formatCode="General">
                  <c:v>582.09753291810989</c:v>
                </c:pt>
                <c:pt idx="22" formatCode="General">
                  <c:v>559.63440285656031</c:v>
                </c:pt>
                <c:pt idx="23" formatCode="General">
                  <c:v>536.21310712766513</c:v>
                </c:pt>
                <c:pt idx="24" formatCode="General">
                  <c:v>518.38687155808543</c:v>
                </c:pt>
                <c:pt idx="25" formatCode="General">
                  <c:v>501.36229216504893</c:v>
                </c:pt>
                <c:pt idx="26" formatCode="General">
                  <c:v>487.24979862891809</c:v>
                </c:pt>
                <c:pt idx="27" formatCode="General">
                  <c:v>471.5553703828005</c:v>
                </c:pt>
                <c:pt idx="28" formatCode="General">
                  <c:v>459.55308038223268</c:v>
                </c:pt>
                <c:pt idx="29" formatCode="General">
                  <c:v>448.19672856903912</c:v>
                </c:pt>
                <c:pt idx="30" formatCode="General">
                  <c:v>439.05683942719725</c:v>
                </c:pt>
                <c:pt idx="31" formatCode="General">
                  <c:v>428.94925155200031</c:v>
                </c:pt>
                <c:pt idx="32" formatCode="General">
                  <c:v>420.835748643751</c:v>
                </c:pt>
                <c:pt idx="33" formatCode="General">
                  <c:v>412.18181495877428</c:v>
                </c:pt>
                <c:pt idx="34" formatCode="General">
                  <c:v>407.02665450687192</c:v>
                </c:pt>
                <c:pt idx="35" formatCode="General">
                  <c:v>401.33135433477349</c:v>
                </c:pt>
                <c:pt idx="36" formatCode="General">
                  <c:v>396.58567287472403</c:v>
                </c:pt>
                <c:pt idx="37" formatCode="General">
                  <c:v>391.07292871558553</c:v>
                </c:pt>
                <c:pt idx="38" formatCode="General">
                  <c:v>386.44263392013858</c:v>
                </c:pt>
                <c:pt idx="39" formatCode="General">
                  <c:v>380.93681212625557</c:v>
                </c:pt>
                <c:pt idx="40" formatCode="General">
                  <c:v>376.41530739703916</c:v>
                </c:pt>
              </c:numCache>
            </c:numRef>
          </c:val>
          <c:smooth val="0"/>
          <c:extLst>
            <c:ext xmlns:c16="http://schemas.microsoft.com/office/drawing/2014/chart" uri="{C3380CC4-5D6E-409C-BE32-E72D297353CC}">
              <c16:uniqueId val="{00000003-41BB-4061-81A8-941BBB154056}"/>
            </c:ext>
          </c:extLst>
        </c:ser>
        <c:ser>
          <c:idx val="5"/>
          <c:order val="4"/>
          <c:tx>
            <c:v>ISS</c:v>
          </c:tx>
          <c:spPr>
            <a:ln w="38100">
              <a:solidFill>
                <a:srgbClr val="CC99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Data'!$C$580:$AQ$580</c:f>
              <c:numCache>
                <c:formatCode>#,##0</c:formatCode>
                <c:ptCount val="41"/>
                <c:pt idx="0">
                  <c:v>419</c:v>
                </c:pt>
                <c:pt idx="1">
                  <c:v>416</c:v>
                </c:pt>
                <c:pt idx="2">
                  <c:v>402</c:v>
                </c:pt>
                <c:pt idx="3">
                  <c:v>383</c:v>
                </c:pt>
                <c:pt idx="4">
                  <c:v>373</c:v>
                </c:pt>
                <c:pt idx="5">
                  <c:v>353</c:v>
                </c:pt>
                <c:pt idx="6">
                  <c:v>328</c:v>
                </c:pt>
                <c:pt idx="7">
                  <c:v>302</c:v>
                </c:pt>
                <c:pt idx="8">
                  <c:v>288</c:v>
                </c:pt>
                <c:pt idx="9">
                  <c:v>279</c:v>
                </c:pt>
                <c:pt idx="10">
                  <c:v>264</c:v>
                </c:pt>
                <c:pt idx="11">
                  <c:v>249</c:v>
                </c:pt>
                <c:pt idx="12">
                  <c:v>231</c:v>
                </c:pt>
                <c:pt idx="13">
                  <c:v>217</c:v>
                </c:pt>
                <c:pt idx="14">
                  <c:v>212</c:v>
                </c:pt>
                <c:pt idx="15">
                  <c:v>209</c:v>
                </c:pt>
                <c:pt idx="16">
                  <c:v>204</c:v>
                </c:pt>
                <c:pt idx="17" formatCode="General">
                  <c:v>187</c:v>
                </c:pt>
                <c:pt idx="18" formatCode="General">
                  <c:v>182</c:v>
                </c:pt>
                <c:pt idx="19" formatCode="General">
                  <c:v>172</c:v>
                </c:pt>
                <c:pt idx="20" formatCode="General">
                  <c:v>165</c:v>
                </c:pt>
                <c:pt idx="21" formatCode="General">
                  <c:v>158.32308987759689</c:v>
                </c:pt>
                <c:pt idx="22" formatCode="General">
                  <c:v>152.59595121699667</c:v>
                </c:pt>
                <c:pt idx="23" formatCode="General">
                  <c:v>146.35585540756099</c:v>
                </c:pt>
                <c:pt idx="24" formatCode="General">
                  <c:v>141.11617344696538</c:v>
                </c:pt>
                <c:pt idx="25" formatCode="General">
                  <c:v>135.43048318877931</c:v>
                </c:pt>
                <c:pt idx="26" formatCode="General">
                  <c:v>131.08760398906617</c:v>
                </c:pt>
                <c:pt idx="27" formatCode="General">
                  <c:v>126.33126661624945</c:v>
                </c:pt>
                <c:pt idx="28" formatCode="General">
                  <c:v>122.67928433213255</c:v>
                </c:pt>
                <c:pt idx="29" formatCode="General">
                  <c:v>119.09019449848421</c:v>
                </c:pt>
                <c:pt idx="30" formatCode="General">
                  <c:v>116.69537526550546</c:v>
                </c:pt>
                <c:pt idx="31" formatCode="General">
                  <c:v>114.23926150407705</c:v>
                </c:pt>
                <c:pt idx="32" formatCode="General">
                  <c:v>111.76030861494709</c:v>
                </c:pt>
                <c:pt idx="33" formatCode="General">
                  <c:v>108.91797570690861</c:v>
                </c:pt>
                <c:pt idx="34" formatCode="General">
                  <c:v>106.8590823800526</c:v>
                </c:pt>
                <c:pt idx="35" formatCode="General">
                  <c:v>104.25571659702052</c:v>
                </c:pt>
                <c:pt idx="36" formatCode="General">
                  <c:v>101.35284995434438</c:v>
                </c:pt>
                <c:pt idx="37" formatCode="General">
                  <c:v>98.002735312113771</c:v>
                </c:pt>
                <c:pt idx="38" formatCode="General">
                  <c:v>95.722370730782558</c:v>
                </c:pt>
                <c:pt idx="39" formatCode="General">
                  <c:v>93.701080563701481</c:v>
                </c:pt>
                <c:pt idx="40" formatCode="General">
                  <c:v>92.026059144627041</c:v>
                </c:pt>
              </c:numCache>
            </c:numRef>
          </c:val>
          <c:smooth val="0"/>
          <c:extLst>
            <c:ext xmlns:c16="http://schemas.microsoft.com/office/drawing/2014/chart" uri="{C3380CC4-5D6E-409C-BE32-E72D297353CC}">
              <c16:uniqueId val="{00000004-41BB-4061-81A8-941BBB154056}"/>
            </c:ext>
          </c:extLst>
        </c:ser>
        <c:dLbls>
          <c:showLegendKey val="0"/>
          <c:showVal val="0"/>
          <c:showCatName val="0"/>
          <c:showSerName val="0"/>
          <c:showPercent val="0"/>
          <c:showBubbleSize val="0"/>
        </c:dLbls>
        <c:smooth val="0"/>
        <c:axId val="699129264"/>
        <c:axId val="699133968"/>
      </c:lineChart>
      <c:dateAx>
        <c:axId val="699129264"/>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AU"/>
                  <a:t>Year at June</a:t>
                </a:r>
              </a:p>
            </c:rich>
          </c:tx>
          <c:layout>
            <c:manualLayout>
              <c:xMode val="edge"/>
              <c:yMode val="edge"/>
              <c:x val="0.46657773101125671"/>
              <c:y val="0.87920875237130014"/>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33968"/>
        <c:crosses val="autoZero"/>
        <c:auto val="1"/>
        <c:lblOffset val="100"/>
        <c:baseTimeUnit val="months"/>
        <c:majorUnit val="12"/>
        <c:majorTimeUnit val="months"/>
        <c:minorUnit val="12"/>
        <c:minorTimeUnit val="months"/>
      </c:dateAx>
      <c:valAx>
        <c:axId val="69913396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9129264"/>
        <c:crosses val="autoZero"/>
        <c:crossBetween val="midCat"/>
      </c:valAx>
      <c:spPr>
        <a:solidFill>
          <a:srgbClr val="C0C0C0"/>
        </a:solidFill>
        <a:ln w="12700">
          <a:solidFill>
            <a:srgbClr val="808080"/>
          </a:solidFill>
          <a:prstDash val="solid"/>
        </a:ln>
      </c:spPr>
    </c:plotArea>
    <c:legend>
      <c:legendPos val="b"/>
      <c:layout>
        <c:manualLayout>
          <c:xMode val="edge"/>
          <c:yMode val="edge"/>
          <c:x val="0.33021416490549099"/>
          <c:y val="0.94653548504456742"/>
          <c:w val="0.37032117304702711"/>
          <c:h val="3.9603960396039639E-2"/>
        </c:manualLayout>
      </c:layout>
      <c:overlay val="0"/>
      <c:spPr>
        <a:solidFill>
          <a:srgbClr val="FFFFFF"/>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Income Support &amp; Disabilty Compensation</a:t>
            </a:r>
          </a:p>
        </c:rich>
      </c:tx>
      <c:layout>
        <c:manualLayout>
          <c:xMode val="edge"/>
          <c:yMode val="edge"/>
          <c:x val="0.24357397157038538"/>
          <c:y val="2.9762005395448831E-2"/>
        </c:manualLayout>
      </c:layout>
      <c:overlay val="0"/>
      <c:spPr>
        <a:noFill/>
        <a:ln w="25400">
          <a:noFill/>
        </a:ln>
      </c:spPr>
    </c:title>
    <c:autoTitleDeleted val="0"/>
    <c:plotArea>
      <c:layout>
        <c:manualLayout>
          <c:layoutTarget val="inner"/>
          <c:xMode val="edge"/>
          <c:yMode val="edge"/>
          <c:x val="7.343945637589909E-2"/>
          <c:y val="0.15476220463286797"/>
          <c:w val="0.89106540402757561"/>
          <c:h val="0.63293773433185752"/>
        </c:manualLayout>
      </c:layout>
      <c:lineChart>
        <c:grouping val="standard"/>
        <c:varyColors val="0"/>
        <c:ser>
          <c:idx val="0"/>
          <c:order val="0"/>
          <c:tx>
            <c:v>Income Support</c:v>
          </c:tx>
          <c:spPr>
            <a:ln w="38100">
              <a:solidFill>
                <a:srgbClr val="8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Data'!$C$664:$AQ$664</c:f>
              <c:numCache>
                <c:formatCode>#,##0</c:formatCode>
                <c:ptCount val="41"/>
                <c:pt idx="0">
                  <c:v>2471</c:v>
                </c:pt>
                <c:pt idx="1">
                  <c:v>2423</c:v>
                </c:pt>
                <c:pt idx="2">
                  <c:v>2363</c:v>
                </c:pt>
                <c:pt idx="3">
                  <c:v>2290</c:v>
                </c:pt>
                <c:pt idx="4">
                  <c:v>2227</c:v>
                </c:pt>
                <c:pt idx="5">
                  <c:v>2152</c:v>
                </c:pt>
                <c:pt idx="6">
                  <c:v>2066</c:v>
                </c:pt>
                <c:pt idx="7">
                  <c:v>2023</c:v>
                </c:pt>
                <c:pt idx="8">
                  <c:v>1962</c:v>
                </c:pt>
                <c:pt idx="9">
                  <c:v>1892</c:v>
                </c:pt>
                <c:pt idx="10">
                  <c:v>1822</c:v>
                </c:pt>
                <c:pt idx="11">
                  <c:v>1786</c:v>
                </c:pt>
                <c:pt idx="12">
                  <c:v>1720</c:v>
                </c:pt>
                <c:pt idx="13">
                  <c:v>1670</c:v>
                </c:pt>
                <c:pt idx="14">
                  <c:v>1426</c:v>
                </c:pt>
                <c:pt idx="15">
                  <c:v>1390</c:v>
                </c:pt>
                <c:pt idx="16">
                  <c:v>1364</c:v>
                </c:pt>
                <c:pt idx="17" formatCode="General">
                  <c:v>1338</c:v>
                </c:pt>
                <c:pt idx="18" formatCode="General">
                  <c:v>1306</c:v>
                </c:pt>
                <c:pt idx="19" formatCode="General">
                  <c:v>1291</c:v>
                </c:pt>
                <c:pt idx="20" formatCode="General">
                  <c:v>1257</c:v>
                </c:pt>
                <c:pt idx="21" formatCode="General">
                  <c:v>1223.4062572584821</c:v>
                </c:pt>
                <c:pt idx="22" formatCode="General">
                  <c:v>1194.6974400770353</c:v>
                </c:pt>
                <c:pt idx="23" formatCode="General">
                  <c:v>1164.3254541979645</c:v>
                </c:pt>
                <c:pt idx="24" formatCode="General">
                  <c:v>1134.985480688812</c:v>
                </c:pt>
                <c:pt idx="25" formatCode="General">
                  <c:v>1103.8456291924149</c:v>
                </c:pt>
                <c:pt idx="26" formatCode="General">
                  <c:v>1077.1374779347616</c:v>
                </c:pt>
                <c:pt idx="27" formatCode="General">
                  <c:v>1048.899238589755</c:v>
                </c:pt>
                <c:pt idx="28" formatCode="General">
                  <c:v>1023.0906192442581</c:v>
                </c:pt>
                <c:pt idx="29" formatCode="General">
                  <c:v>995.01576902709598</c:v>
                </c:pt>
                <c:pt idx="30" formatCode="General">
                  <c:v>969.41500088975954</c:v>
                </c:pt>
                <c:pt idx="31" formatCode="General">
                  <c:v>941.93062106243258</c:v>
                </c:pt>
                <c:pt idx="32" formatCode="General">
                  <c:v>915.14187194073702</c:v>
                </c:pt>
                <c:pt idx="33" formatCode="General">
                  <c:v>885.8073786729932</c:v>
                </c:pt>
                <c:pt idx="34" formatCode="General">
                  <c:v>858.16462356665556</c:v>
                </c:pt>
                <c:pt idx="35" formatCode="General">
                  <c:v>828.87798016633474</c:v>
                </c:pt>
                <c:pt idx="36" formatCode="General">
                  <c:v>802.74580492542714</c:v>
                </c:pt>
                <c:pt idx="37" formatCode="General">
                  <c:v>775.29010171713924</c:v>
                </c:pt>
                <c:pt idx="38" formatCode="General">
                  <c:v>751.46586015473463</c:v>
                </c:pt>
                <c:pt idx="39" formatCode="General">
                  <c:v>725.40194807012654</c:v>
                </c:pt>
                <c:pt idx="40" formatCode="General">
                  <c:v>700.27365335609238</c:v>
                </c:pt>
              </c:numCache>
            </c:numRef>
          </c:val>
          <c:smooth val="0"/>
          <c:extLst>
            <c:ext xmlns:c16="http://schemas.microsoft.com/office/drawing/2014/chart" uri="{C3380CC4-5D6E-409C-BE32-E72D297353CC}">
              <c16:uniqueId val="{00000000-1A4B-4BB7-8642-38B543BC04D0}"/>
            </c:ext>
          </c:extLst>
        </c:ser>
        <c:ser>
          <c:idx val="1"/>
          <c:order val="1"/>
          <c:tx>
            <c:v>Disability Compensation</c:v>
          </c:tx>
          <c:spPr>
            <a:ln w="38100">
              <a:solidFill>
                <a:srgbClr val="339966"/>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Data'!$C$685:$AQ$685</c:f>
              <c:numCache>
                <c:formatCode>#,##0</c:formatCode>
                <c:ptCount val="41"/>
                <c:pt idx="0">
                  <c:v>3916</c:v>
                </c:pt>
                <c:pt idx="1">
                  <c:v>3861</c:v>
                </c:pt>
                <c:pt idx="2">
                  <c:v>3803</c:v>
                </c:pt>
                <c:pt idx="3">
                  <c:v>3698</c:v>
                </c:pt>
                <c:pt idx="4">
                  <c:v>3656</c:v>
                </c:pt>
                <c:pt idx="5">
                  <c:v>3615</c:v>
                </c:pt>
                <c:pt idx="6">
                  <c:v>3543</c:v>
                </c:pt>
                <c:pt idx="7">
                  <c:v>3512</c:v>
                </c:pt>
                <c:pt idx="8">
                  <c:v>3452</c:v>
                </c:pt>
                <c:pt idx="9">
                  <c:v>3428</c:v>
                </c:pt>
                <c:pt idx="10">
                  <c:v>3378</c:v>
                </c:pt>
                <c:pt idx="11">
                  <c:v>3345</c:v>
                </c:pt>
                <c:pt idx="12">
                  <c:v>3268</c:v>
                </c:pt>
                <c:pt idx="13">
                  <c:v>3215</c:v>
                </c:pt>
                <c:pt idx="14">
                  <c:v>3145</c:v>
                </c:pt>
                <c:pt idx="15">
                  <c:v>3100</c:v>
                </c:pt>
                <c:pt idx="16">
                  <c:v>3022</c:v>
                </c:pt>
                <c:pt idx="17" formatCode="General">
                  <c:v>3021</c:v>
                </c:pt>
                <c:pt idx="18" formatCode="General">
                  <c:v>2968</c:v>
                </c:pt>
                <c:pt idx="19" formatCode="General">
                  <c:v>2915</c:v>
                </c:pt>
                <c:pt idx="20" formatCode="General">
                  <c:v>2905</c:v>
                </c:pt>
                <c:pt idx="21" formatCode="General">
                  <c:v>2852.8871601295336</c:v>
                </c:pt>
                <c:pt idx="22" formatCode="General">
                  <c:v>2807.8084429255459</c:v>
                </c:pt>
                <c:pt idx="23" formatCode="General">
                  <c:v>2760.0132216672282</c:v>
                </c:pt>
                <c:pt idx="24" formatCode="General">
                  <c:v>2721.5615994688264</c:v>
                </c:pt>
                <c:pt idx="25" formatCode="General">
                  <c:v>2683.4858858277116</c:v>
                </c:pt>
                <c:pt idx="26" formatCode="General">
                  <c:v>2647.8440358321041</c:v>
                </c:pt>
                <c:pt idx="27" formatCode="General">
                  <c:v>2607.5143409506159</c:v>
                </c:pt>
                <c:pt idx="28" formatCode="General">
                  <c:v>2573.582172012309</c:v>
                </c:pt>
                <c:pt idx="29" formatCode="General">
                  <c:v>2539.224337756767</c:v>
                </c:pt>
                <c:pt idx="30" formatCode="General">
                  <c:v>2511.7423400947946</c:v>
                </c:pt>
                <c:pt idx="31" formatCode="General">
                  <c:v>2482.617931759356</c:v>
                </c:pt>
                <c:pt idx="32" formatCode="General">
                  <c:v>2453.827294792382</c:v>
                </c:pt>
                <c:pt idx="33" formatCode="General">
                  <c:v>2421.7405428765942</c:v>
                </c:pt>
                <c:pt idx="34" formatCode="General">
                  <c:v>2394.8290627191809</c:v>
                </c:pt>
                <c:pt idx="35" formatCode="General">
                  <c:v>2365.5748584449011</c:v>
                </c:pt>
                <c:pt idx="36" formatCode="General">
                  <c:v>2339.104192710965</c:v>
                </c:pt>
                <c:pt idx="37" formatCode="General">
                  <c:v>2309.5416346184884</c:v>
                </c:pt>
                <c:pt idx="38" formatCode="General">
                  <c:v>2280.8194037633484</c:v>
                </c:pt>
                <c:pt idx="39" formatCode="General">
                  <c:v>2248.6167931267037</c:v>
                </c:pt>
                <c:pt idx="40" formatCode="General">
                  <c:v>2219.2615495840746</c:v>
                </c:pt>
              </c:numCache>
            </c:numRef>
          </c:val>
          <c:smooth val="0"/>
          <c:extLst>
            <c:ext xmlns:c16="http://schemas.microsoft.com/office/drawing/2014/chart" uri="{C3380CC4-5D6E-409C-BE32-E72D297353CC}">
              <c16:uniqueId val="{00000001-1A4B-4BB7-8642-38B543BC04D0}"/>
            </c:ext>
          </c:extLst>
        </c:ser>
        <c:dLbls>
          <c:showLegendKey val="0"/>
          <c:showVal val="0"/>
          <c:showCatName val="0"/>
          <c:showSerName val="0"/>
          <c:showPercent val="0"/>
          <c:showBubbleSize val="0"/>
        </c:dLbls>
        <c:smooth val="0"/>
        <c:axId val="699134360"/>
        <c:axId val="699127304"/>
      </c:lineChart>
      <c:dateAx>
        <c:axId val="699134360"/>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6266858969361502"/>
              <c:y val="0.87103332759349417"/>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27304"/>
        <c:crosses val="autoZero"/>
        <c:auto val="1"/>
        <c:lblOffset val="100"/>
        <c:baseTimeUnit val="months"/>
        <c:majorUnit val="12"/>
        <c:majorTimeUnit val="months"/>
        <c:minorUnit val="12"/>
        <c:minorTimeUnit val="months"/>
      </c:dateAx>
      <c:valAx>
        <c:axId val="69912730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699134360"/>
        <c:crosses val="autoZero"/>
        <c:crossBetween val="midCat"/>
      </c:valAx>
      <c:spPr>
        <a:solidFill>
          <a:srgbClr val="C0C0C0"/>
        </a:solidFill>
        <a:ln w="12700">
          <a:solidFill>
            <a:srgbClr val="808080"/>
          </a:solidFill>
          <a:prstDash val="solid"/>
        </a:ln>
      </c:spPr>
    </c:plotArea>
    <c:legend>
      <c:legendPos val="b"/>
      <c:layout>
        <c:manualLayout>
          <c:xMode val="edge"/>
          <c:yMode val="edge"/>
          <c:x val="0.33537369091239833"/>
          <c:y val="0.9424621822868563"/>
          <c:w val="0.36719731815701251"/>
          <c:h val="4.3650746439995225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Gold &amp; White Cards</a:t>
            </a:r>
          </a:p>
        </c:rich>
      </c:tx>
      <c:layout>
        <c:manualLayout>
          <c:xMode val="edge"/>
          <c:yMode val="edge"/>
          <c:x val="0.36497354497354501"/>
          <c:y val="2.982107355864811E-2"/>
        </c:manualLayout>
      </c:layout>
      <c:overlay val="0"/>
      <c:spPr>
        <a:noFill/>
        <a:ln w="25400">
          <a:noFill/>
        </a:ln>
      </c:spPr>
    </c:title>
    <c:autoTitleDeleted val="0"/>
    <c:plotArea>
      <c:layout>
        <c:manualLayout>
          <c:layoutTarget val="inner"/>
          <c:xMode val="edge"/>
          <c:yMode val="edge"/>
          <c:x val="7.9025654881375126E-2"/>
          <c:y val="0.13518886679920478"/>
          <c:w val="0.89037491277189218"/>
          <c:h val="0.64214711729622265"/>
        </c:manualLayout>
      </c:layout>
      <c:lineChart>
        <c:grouping val="standard"/>
        <c:varyColors val="0"/>
        <c:ser>
          <c:idx val="0"/>
          <c:order val="0"/>
          <c:tx>
            <c:v>Gold</c:v>
          </c:tx>
          <c:spPr>
            <a:ln w="38100">
              <a:solidFill>
                <a:srgbClr val="FFCC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Data'!$C$496:$AQ$496</c:f>
              <c:numCache>
                <c:formatCode>#,##0</c:formatCode>
                <c:ptCount val="41"/>
                <c:pt idx="0">
                  <c:v>2721</c:v>
                </c:pt>
                <c:pt idx="1">
                  <c:v>2707</c:v>
                </c:pt>
                <c:pt idx="2">
                  <c:v>2673</c:v>
                </c:pt>
                <c:pt idx="3">
                  <c:v>2621</c:v>
                </c:pt>
                <c:pt idx="4">
                  <c:v>2623</c:v>
                </c:pt>
                <c:pt idx="5">
                  <c:v>2619</c:v>
                </c:pt>
                <c:pt idx="6">
                  <c:v>2574</c:v>
                </c:pt>
                <c:pt idx="7">
                  <c:v>2556</c:v>
                </c:pt>
                <c:pt idx="8">
                  <c:v>2529</c:v>
                </c:pt>
                <c:pt idx="9">
                  <c:v>2506</c:v>
                </c:pt>
                <c:pt idx="10">
                  <c:v>2485</c:v>
                </c:pt>
                <c:pt idx="11">
                  <c:v>2477</c:v>
                </c:pt>
                <c:pt idx="12">
                  <c:v>2439</c:v>
                </c:pt>
                <c:pt idx="13">
                  <c:v>2432</c:v>
                </c:pt>
                <c:pt idx="14">
                  <c:v>2411</c:v>
                </c:pt>
                <c:pt idx="15">
                  <c:v>2412</c:v>
                </c:pt>
                <c:pt idx="16">
                  <c:v>2396</c:v>
                </c:pt>
                <c:pt idx="17" formatCode="General">
                  <c:v>2422</c:v>
                </c:pt>
                <c:pt idx="18" formatCode="General">
                  <c:v>2463</c:v>
                </c:pt>
                <c:pt idx="19" formatCode="General">
                  <c:v>2505</c:v>
                </c:pt>
                <c:pt idx="20" formatCode="General">
                  <c:v>2664</c:v>
                </c:pt>
                <c:pt idx="21" formatCode="General">
                  <c:v>2727.4811830754093</c:v>
                </c:pt>
                <c:pt idx="22" formatCode="General">
                  <c:v>2802.2657740213695</c:v>
                </c:pt>
                <c:pt idx="23" formatCode="General">
                  <c:v>2883.6439576063899</c:v>
                </c:pt>
                <c:pt idx="24" formatCode="General">
                  <c:v>2978.9426748028295</c:v>
                </c:pt>
                <c:pt idx="25" formatCode="General">
                  <c:v>3075.5763482958441</c:v>
                </c:pt>
                <c:pt idx="26" formatCode="General">
                  <c:v>3173.133105092159</c:v>
                </c:pt>
                <c:pt idx="27" formatCode="General">
                  <c:v>3269.9699586390129</c:v>
                </c:pt>
                <c:pt idx="28" formatCode="General">
                  <c:v>3374.0324774640444</c:v>
                </c:pt>
                <c:pt idx="29" formatCode="General">
                  <c:v>3478.4857219263404</c:v>
                </c:pt>
                <c:pt idx="30" formatCode="General">
                  <c:v>3588.1248940976684</c:v>
                </c:pt>
                <c:pt idx="31" formatCode="General">
                  <c:v>3692.9309709616064</c:v>
                </c:pt>
                <c:pt idx="32" formatCode="General">
                  <c:v>3804.3694248182651</c:v>
                </c:pt>
                <c:pt idx="33" formatCode="General">
                  <c:v>3910.7577460673951</c:v>
                </c:pt>
                <c:pt idx="34" formatCode="General">
                  <c:v>4020.007885477019</c:v>
                </c:pt>
                <c:pt idx="35" formatCode="General">
                  <c:v>4123.5358363677642</c:v>
                </c:pt>
                <c:pt idx="36" formatCode="General">
                  <c:v>4232.460116791759</c:v>
                </c:pt>
                <c:pt idx="37" formatCode="General">
                  <c:v>4336.0909637022223</c:v>
                </c:pt>
                <c:pt idx="38" formatCode="General">
                  <c:v>4443.056122207392</c:v>
                </c:pt>
                <c:pt idx="39" formatCode="General">
                  <c:v>4541.5724738636382</c:v>
                </c:pt>
                <c:pt idx="40" formatCode="General">
                  <c:v>4641.637610743931</c:v>
                </c:pt>
              </c:numCache>
            </c:numRef>
          </c:val>
          <c:smooth val="0"/>
          <c:extLst>
            <c:ext xmlns:c16="http://schemas.microsoft.com/office/drawing/2014/chart" uri="{C3380CC4-5D6E-409C-BE32-E72D297353CC}">
              <c16:uniqueId val="{00000000-1A44-4BD9-BC13-6FB2ABF14AA6}"/>
            </c:ext>
          </c:extLst>
        </c:ser>
        <c:ser>
          <c:idx val="1"/>
          <c:order val="1"/>
          <c:tx>
            <c:v>White</c:v>
          </c:tx>
          <c:spPr>
            <a:ln w="38100">
              <a:solidFill>
                <a:srgbClr val="FFFF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Data'!$C$517:$AQ$517</c:f>
              <c:numCache>
                <c:formatCode>#,##0</c:formatCode>
                <c:ptCount val="41"/>
                <c:pt idx="0">
                  <c:v>2532</c:v>
                </c:pt>
                <c:pt idx="1">
                  <c:v>2573</c:v>
                </c:pt>
                <c:pt idx="2">
                  <c:v>2621</c:v>
                </c:pt>
                <c:pt idx="3">
                  <c:v>2654</c:v>
                </c:pt>
                <c:pt idx="4">
                  <c:v>2683</c:v>
                </c:pt>
                <c:pt idx="5">
                  <c:v>2794</c:v>
                </c:pt>
                <c:pt idx="6">
                  <c:v>2948</c:v>
                </c:pt>
                <c:pt idx="7">
                  <c:v>3435</c:v>
                </c:pt>
                <c:pt idx="8">
                  <c:v>4561</c:v>
                </c:pt>
                <c:pt idx="9">
                  <c:v>6633</c:v>
                </c:pt>
                <c:pt idx="10">
                  <c:v>8057</c:v>
                </c:pt>
                <c:pt idx="11">
                  <c:v>8558</c:v>
                </c:pt>
                <c:pt idx="12">
                  <c:v>9212</c:v>
                </c:pt>
                <c:pt idx="13">
                  <c:v>9748</c:v>
                </c:pt>
                <c:pt idx="14">
                  <c:v>10475</c:v>
                </c:pt>
                <c:pt idx="15">
                  <c:v>10849</c:v>
                </c:pt>
                <c:pt idx="16">
                  <c:v>11260</c:v>
                </c:pt>
                <c:pt idx="17" formatCode="General">
                  <c:v>11482</c:v>
                </c:pt>
                <c:pt idx="18" formatCode="General">
                  <c:v>11788</c:v>
                </c:pt>
                <c:pt idx="19" formatCode="General">
                  <c:v>11880</c:v>
                </c:pt>
                <c:pt idx="20" formatCode="General">
                  <c:v>12188</c:v>
                </c:pt>
                <c:pt idx="21" formatCode="General">
                  <c:v>12394.030240195378</c:v>
                </c:pt>
                <c:pt idx="22" formatCode="General">
                  <c:v>12610.794470766765</c:v>
                </c:pt>
                <c:pt idx="23" formatCode="General">
                  <c:v>12829.792907206407</c:v>
                </c:pt>
                <c:pt idx="24" formatCode="General">
                  <c:v>13003.758842586745</c:v>
                </c:pt>
                <c:pt idx="25" formatCode="General">
                  <c:v>13187.318550749196</c:v>
                </c:pt>
                <c:pt idx="26" formatCode="General">
                  <c:v>13305.689941566194</c:v>
                </c:pt>
                <c:pt idx="27" formatCode="General">
                  <c:v>13420.526205454609</c:v>
                </c:pt>
                <c:pt idx="28" formatCode="General">
                  <c:v>13524.790622232646</c:v>
                </c:pt>
                <c:pt idx="29" formatCode="General">
                  <c:v>13629.676464362254</c:v>
                </c:pt>
                <c:pt idx="30" formatCode="General">
                  <c:v>13714.281429241879</c:v>
                </c:pt>
                <c:pt idx="31" formatCode="General">
                  <c:v>13793.715214292417</c:v>
                </c:pt>
                <c:pt idx="32" formatCode="General">
                  <c:v>13856.35522321082</c:v>
                </c:pt>
                <c:pt idx="33" formatCode="General">
                  <c:v>13908.653191612228</c:v>
                </c:pt>
                <c:pt idx="34" formatCode="General">
                  <c:v>13960.112146997833</c:v>
                </c:pt>
                <c:pt idx="35" formatCode="General">
                  <c:v>14004.571466876037</c:v>
                </c:pt>
                <c:pt idx="36" formatCode="General">
                  <c:v>14038.124268729342</c:v>
                </c:pt>
                <c:pt idx="37" formatCode="General">
                  <c:v>14066.190081476556</c:v>
                </c:pt>
                <c:pt idx="38" formatCode="General">
                  <c:v>14083.611864437547</c:v>
                </c:pt>
                <c:pt idx="39" formatCode="General">
                  <c:v>14101.264576066938</c:v>
                </c:pt>
                <c:pt idx="40" formatCode="General">
                  <c:v>14110.975223493137</c:v>
                </c:pt>
              </c:numCache>
            </c:numRef>
          </c:val>
          <c:smooth val="0"/>
          <c:extLst>
            <c:ext xmlns:c16="http://schemas.microsoft.com/office/drawing/2014/chart" uri="{C3380CC4-5D6E-409C-BE32-E72D297353CC}">
              <c16:uniqueId val="{00000001-1A44-4BD9-BC13-6FB2ABF14AA6}"/>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Data'!$C$538:$AQ$538</c:f>
              <c:numCache>
                <c:formatCode>#,##0</c:formatCode>
                <c:ptCount val="41"/>
                <c:pt idx="0">
                  <c:v>5253</c:v>
                </c:pt>
                <c:pt idx="1">
                  <c:v>5280</c:v>
                </c:pt>
                <c:pt idx="2">
                  <c:v>5294</c:v>
                </c:pt>
                <c:pt idx="3">
                  <c:v>5275</c:v>
                </c:pt>
                <c:pt idx="4">
                  <c:v>5306</c:v>
                </c:pt>
                <c:pt idx="5">
                  <c:v>5413</c:v>
                </c:pt>
                <c:pt idx="6">
                  <c:v>5522</c:v>
                </c:pt>
                <c:pt idx="7">
                  <c:v>5991</c:v>
                </c:pt>
                <c:pt idx="8">
                  <c:v>7090</c:v>
                </c:pt>
                <c:pt idx="9">
                  <c:v>9139</c:v>
                </c:pt>
                <c:pt idx="10">
                  <c:v>10542</c:v>
                </c:pt>
                <c:pt idx="11">
                  <c:v>11035</c:v>
                </c:pt>
                <c:pt idx="12">
                  <c:v>11651</c:v>
                </c:pt>
                <c:pt idx="13">
                  <c:v>12180</c:v>
                </c:pt>
                <c:pt idx="14">
                  <c:v>12886</c:v>
                </c:pt>
                <c:pt idx="15">
                  <c:v>13261</c:v>
                </c:pt>
                <c:pt idx="16">
                  <c:v>13656</c:v>
                </c:pt>
                <c:pt idx="17">
                  <c:v>13904</c:v>
                </c:pt>
                <c:pt idx="18">
                  <c:v>14251</c:v>
                </c:pt>
                <c:pt idx="19">
                  <c:v>14385</c:v>
                </c:pt>
                <c:pt idx="20">
                  <c:v>14852</c:v>
                </c:pt>
                <c:pt idx="21">
                  <c:v>15121.511423270787</c:v>
                </c:pt>
                <c:pt idx="22">
                  <c:v>15413.060244788134</c:v>
                </c:pt>
                <c:pt idx="23">
                  <c:v>15713.436864812797</c:v>
                </c:pt>
                <c:pt idx="24">
                  <c:v>15982.701517389574</c:v>
                </c:pt>
                <c:pt idx="25">
                  <c:v>16262.894899045041</c:v>
                </c:pt>
                <c:pt idx="26">
                  <c:v>16478.823046658352</c:v>
                </c:pt>
                <c:pt idx="27">
                  <c:v>16690.496164093624</c:v>
                </c:pt>
                <c:pt idx="28">
                  <c:v>16898.823099696689</c:v>
                </c:pt>
                <c:pt idx="29">
                  <c:v>17108.162186288595</c:v>
                </c:pt>
                <c:pt idx="30">
                  <c:v>17302.406323339546</c:v>
                </c:pt>
                <c:pt idx="31">
                  <c:v>17486.646185254023</c:v>
                </c:pt>
                <c:pt idx="32">
                  <c:v>17660.724648029085</c:v>
                </c:pt>
                <c:pt idx="33">
                  <c:v>17819.410937679622</c:v>
                </c:pt>
                <c:pt idx="34">
                  <c:v>17980.120032474853</c:v>
                </c:pt>
                <c:pt idx="35">
                  <c:v>18128.1073032438</c:v>
                </c:pt>
                <c:pt idx="36">
                  <c:v>18270.584385521099</c:v>
                </c:pt>
                <c:pt idx="37">
                  <c:v>18402.281045178777</c:v>
                </c:pt>
                <c:pt idx="38">
                  <c:v>18526.667986644941</c:v>
                </c:pt>
                <c:pt idx="39">
                  <c:v>18642.837049930575</c:v>
                </c:pt>
                <c:pt idx="40">
                  <c:v>18752.612834237068</c:v>
                </c:pt>
              </c:numCache>
            </c:numRef>
          </c:val>
          <c:smooth val="0"/>
          <c:extLst>
            <c:ext xmlns:c16="http://schemas.microsoft.com/office/drawing/2014/chart" uri="{C3380CC4-5D6E-409C-BE32-E72D297353CC}">
              <c16:uniqueId val="{00000002-1A44-4BD9-BC13-6FB2ABF14AA6}"/>
            </c:ext>
          </c:extLst>
        </c:ser>
        <c:dLbls>
          <c:showLegendKey val="0"/>
          <c:showVal val="0"/>
          <c:showCatName val="0"/>
          <c:showSerName val="0"/>
          <c:showPercent val="0"/>
          <c:showBubbleSize val="0"/>
        </c:dLbls>
        <c:smooth val="0"/>
        <c:axId val="699178496"/>
        <c:axId val="699174576"/>
      </c:lineChart>
      <c:dateAx>
        <c:axId val="699178496"/>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AU"/>
                  <a:t>Year at June</a:t>
                </a:r>
              </a:p>
            </c:rich>
          </c:tx>
          <c:layout>
            <c:manualLayout>
              <c:xMode val="edge"/>
              <c:yMode val="edge"/>
              <c:x val="0.45989334666500026"/>
              <c:y val="0.87673956262425445"/>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74576"/>
        <c:crosses val="autoZero"/>
        <c:auto val="1"/>
        <c:lblOffset val="100"/>
        <c:baseTimeUnit val="months"/>
        <c:majorUnit val="12"/>
        <c:majorTimeUnit val="months"/>
        <c:minorUnit val="12"/>
        <c:minorTimeUnit val="months"/>
      </c:dateAx>
      <c:valAx>
        <c:axId val="69917457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9178496"/>
        <c:crosses val="autoZero"/>
        <c:crossBetween val="midCat"/>
      </c:valAx>
      <c:spPr>
        <a:solidFill>
          <a:srgbClr val="C0C0C0"/>
        </a:solidFill>
        <a:ln w="12700">
          <a:solidFill>
            <a:srgbClr val="808080"/>
          </a:solidFill>
          <a:prstDash val="solid"/>
        </a:ln>
      </c:spPr>
    </c:plotArea>
    <c:legend>
      <c:legendPos val="b"/>
      <c:layout>
        <c:manualLayout>
          <c:xMode val="edge"/>
          <c:yMode val="edge"/>
          <c:x val="0.4010698662667167"/>
          <c:y val="0.94632206759443338"/>
          <c:w val="0.22860987614643402"/>
          <c:h val="3.9761431411530768E-2"/>
        </c:manualLayout>
      </c:layout>
      <c:overlay val="0"/>
      <c:spPr>
        <a:solidFill>
          <a:srgbClr val="C0C0C0"/>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Veterans &amp; Dependants</a:t>
            </a:r>
          </a:p>
        </c:rich>
      </c:tx>
      <c:layout>
        <c:manualLayout>
          <c:xMode val="edge"/>
          <c:yMode val="edge"/>
          <c:x val="0.34119119725418939"/>
          <c:y val="2.982107355864811E-2"/>
        </c:manualLayout>
      </c:layout>
      <c:overlay val="0"/>
      <c:spPr>
        <a:noFill/>
        <a:ln w="25400">
          <a:noFill/>
        </a:ln>
      </c:spPr>
    </c:title>
    <c:autoTitleDeleted val="0"/>
    <c:plotArea>
      <c:layout>
        <c:manualLayout>
          <c:layoutTarget val="inner"/>
          <c:xMode val="edge"/>
          <c:yMode val="edge"/>
          <c:x val="7.9404466501240695E-2"/>
          <c:y val="0.15705765407554673"/>
          <c:w val="0.87717121588089331"/>
          <c:h val="0.65805168986083495"/>
        </c:manualLayout>
      </c:layout>
      <c:lineChart>
        <c:grouping val="standard"/>
        <c:varyColors val="0"/>
        <c:ser>
          <c:idx val="0"/>
          <c:order val="0"/>
          <c:tx>
            <c:v>Veterans</c:v>
          </c:tx>
          <c:spPr>
            <a:ln w="38100">
              <a:solidFill>
                <a:srgbClr val="0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Data'!$C$161:$AQ$161</c:f>
              <c:numCache>
                <c:formatCode>#,##0</c:formatCode>
                <c:ptCount val="41"/>
                <c:pt idx="0">
                  <c:v>1312</c:v>
                </c:pt>
                <c:pt idx="1">
                  <c:v>1345</c:v>
                </c:pt>
                <c:pt idx="2">
                  <c:v>1336</c:v>
                </c:pt>
                <c:pt idx="3">
                  <c:v>1363</c:v>
                </c:pt>
                <c:pt idx="4">
                  <c:v>1374</c:v>
                </c:pt>
                <c:pt idx="5">
                  <c:v>1377</c:v>
                </c:pt>
                <c:pt idx="6">
                  <c:v>1400</c:v>
                </c:pt>
                <c:pt idx="7">
                  <c:v>1430</c:v>
                </c:pt>
                <c:pt idx="8">
                  <c:v>1474</c:v>
                </c:pt>
                <c:pt idx="9">
                  <c:v>1536</c:v>
                </c:pt>
                <c:pt idx="10">
                  <c:v>1601</c:v>
                </c:pt>
                <c:pt idx="11">
                  <c:v>1651</c:v>
                </c:pt>
                <c:pt idx="12">
                  <c:v>1671</c:v>
                </c:pt>
                <c:pt idx="13">
                  <c:v>1780</c:v>
                </c:pt>
                <c:pt idx="14">
                  <c:v>1788</c:v>
                </c:pt>
                <c:pt idx="15">
                  <c:v>1823</c:v>
                </c:pt>
                <c:pt idx="16">
                  <c:v>1833</c:v>
                </c:pt>
                <c:pt idx="17" formatCode="General">
                  <c:v>1884</c:v>
                </c:pt>
                <c:pt idx="18" formatCode="General">
                  <c:v>1938</c:v>
                </c:pt>
                <c:pt idx="19" formatCode="General">
                  <c:v>1990</c:v>
                </c:pt>
                <c:pt idx="20" formatCode="General">
                  <c:v>2020</c:v>
                </c:pt>
                <c:pt idx="21" formatCode="General">
                  <c:v>2073.7708654112635</c:v>
                </c:pt>
                <c:pt idx="22" formatCode="General">
                  <c:v>2126.8099722995812</c:v>
                </c:pt>
                <c:pt idx="23" formatCode="General">
                  <c:v>2176.0789544208169</c:v>
                </c:pt>
                <c:pt idx="24" formatCode="General">
                  <c:v>2230.051660033304</c:v>
                </c:pt>
                <c:pt idx="25" formatCode="General">
                  <c:v>2280.1050942008401</c:v>
                </c:pt>
                <c:pt idx="26" formatCode="General">
                  <c:v>2326.0762656479451</c:v>
                </c:pt>
                <c:pt idx="27" formatCode="General">
                  <c:v>2369.7393950965306</c:v>
                </c:pt>
                <c:pt idx="28" formatCode="General">
                  <c:v>2415.0857820628003</c:v>
                </c:pt>
                <c:pt idx="29" formatCode="General">
                  <c:v>2458.5348582736428</c:v>
                </c:pt>
                <c:pt idx="30" formatCode="General">
                  <c:v>2507.4922400844116</c:v>
                </c:pt>
                <c:pt idx="31" formatCode="General">
                  <c:v>2557.1646055725182</c:v>
                </c:pt>
                <c:pt idx="32" formatCode="General">
                  <c:v>2607.8806804051537</c:v>
                </c:pt>
                <c:pt idx="33" formatCode="General">
                  <c:v>2658.4726514532649</c:v>
                </c:pt>
                <c:pt idx="34" formatCode="General">
                  <c:v>2708.6798175499061</c:v>
                </c:pt>
                <c:pt idx="35" formatCode="General">
                  <c:v>2758.4442670634744</c:v>
                </c:pt>
                <c:pt idx="36" formatCode="General">
                  <c:v>2801.9815308721427</c:v>
                </c:pt>
                <c:pt idx="37" formatCode="General">
                  <c:v>2839.3161008443581</c:v>
                </c:pt>
                <c:pt idx="38" formatCode="General">
                  <c:v>2877.5413978896277</c:v>
                </c:pt>
                <c:pt idx="39" formatCode="General">
                  <c:v>2917.3908388941718</c:v>
                </c:pt>
                <c:pt idx="40" formatCode="General">
                  <c:v>2958.0852476115888</c:v>
                </c:pt>
              </c:numCache>
            </c:numRef>
          </c:val>
          <c:smooth val="0"/>
          <c:extLst>
            <c:ext xmlns:c16="http://schemas.microsoft.com/office/drawing/2014/chart" uri="{C3380CC4-5D6E-409C-BE32-E72D297353CC}">
              <c16:uniqueId val="{00000000-D066-43F2-AF19-DF2B96F740E3}"/>
            </c:ext>
          </c:extLst>
        </c:ser>
        <c:ser>
          <c:idx val="1"/>
          <c:order val="1"/>
          <c:tx>
            <c:v>Dependants</c:v>
          </c:tx>
          <c:spPr>
            <a:ln w="38100">
              <a:solidFill>
                <a:srgbClr val="FF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Data'!$C$434:$AQ$434</c:f>
              <c:numCache>
                <c:formatCode>#,##0</c:formatCode>
                <c:ptCount val="41"/>
                <c:pt idx="0">
                  <c:v>709</c:v>
                </c:pt>
                <c:pt idx="1">
                  <c:v>697</c:v>
                </c:pt>
                <c:pt idx="2">
                  <c:v>686</c:v>
                </c:pt>
                <c:pt idx="3">
                  <c:v>667</c:v>
                </c:pt>
                <c:pt idx="4">
                  <c:v>648</c:v>
                </c:pt>
                <c:pt idx="5">
                  <c:v>655</c:v>
                </c:pt>
                <c:pt idx="6">
                  <c:v>648</c:v>
                </c:pt>
                <c:pt idx="7">
                  <c:v>623</c:v>
                </c:pt>
                <c:pt idx="8">
                  <c:v>627</c:v>
                </c:pt>
                <c:pt idx="9">
                  <c:v>604</c:v>
                </c:pt>
                <c:pt idx="10">
                  <c:v>595</c:v>
                </c:pt>
                <c:pt idx="11">
                  <c:v>584</c:v>
                </c:pt>
                <c:pt idx="12">
                  <c:v>577</c:v>
                </c:pt>
                <c:pt idx="13">
                  <c:v>586</c:v>
                </c:pt>
                <c:pt idx="14">
                  <c:v>577</c:v>
                </c:pt>
                <c:pt idx="15">
                  <c:v>584</c:v>
                </c:pt>
                <c:pt idx="16">
                  <c:v>568</c:v>
                </c:pt>
                <c:pt idx="17" formatCode="General">
                  <c:v>547</c:v>
                </c:pt>
                <c:pt idx="18" formatCode="General">
                  <c:v>576</c:v>
                </c:pt>
                <c:pt idx="19" formatCode="General">
                  <c:v>590</c:v>
                </c:pt>
                <c:pt idx="20" formatCode="General">
                  <c:v>582</c:v>
                </c:pt>
                <c:pt idx="21" formatCode="General">
                  <c:v>568.84840232329532</c:v>
                </c:pt>
                <c:pt idx="22" formatCode="General">
                  <c:v>556.28876973555521</c:v>
                </c:pt>
                <c:pt idx="23" formatCode="General">
                  <c:v>546.28504721303466</c:v>
                </c:pt>
                <c:pt idx="24" formatCode="General">
                  <c:v>537.58103967110571</c:v>
                </c:pt>
                <c:pt idx="25" formatCode="General">
                  <c:v>531.91022408033996</c:v>
                </c:pt>
                <c:pt idx="26" formatCode="General">
                  <c:v>523.15951434030012</c:v>
                </c:pt>
                <c:pt idx="27" formatCode="General">
                  <c:v>515.59851679643441</c:v>
                </c:pt>
                <c:pt idx="28" formatCode="General">
                  <c:v>507.42367740147745</c:v>
                </c:pt>
                <c:pt idx="29" formatCode="General">
                  <c:v>502.69296763252441</c:v>
                </c:pt>
                <c:pt idx="30" formatCode="General">
                  <c:v>496.84884496542429</c:v>
                </c:pt>
                <c:pt idx="31" formatCode="General">
                  <c:v>493.59253295704121</c:v>
                </c:pt>
                <c:pt idx="32" formatCode="General">
                  <c:v>488.80157078936384</c:v>
                </c:pt>
                <c:pt idx="33" formatCode="General">
                  <c:v>486.48017212462634</c:v>
                </c:pt>
                <c:pt idx="34" formatCode="General">
                  <c:v>479.2521417047185</c:v>
                </c:pt>
                <c:pt idx="35" formatCode="General">
                  <c:v>474.80672994180787</c:v>
                </c:pt>
                <c:pt idx="36" formatCode="General">
                  <c:v>467.19866769078317</c:v>
                </c:pt>
                <c:pt idx="37" formatCode="General">
                  <c:v>462.89384735436778</c:v>
                </c:pt>
                <c:pt idx="38" formatCode="General">
                  <c:v>456.42455569651895</c:v>
                </c:pt>
                <c:pt idx="39" formatCode="General">
                  <c:v>454.07512689780566</c:v>
                </c:pt>
                <c:pt idx="40" formatCode="General">
                  <c:v>448.26219829289261</c:v>
                </c:pt>
              </c:numCache>
            </c:numRef>
          </c:val>
          <c:smooth val="0"/>
          <c:extLst>
            <c:ext xmlns:c16="http://schemas.microsoft.com/office/drawing/2014/chart" uri="{C3380CC4-5D6E-409C-BE32-E72D297353CC}">
              <c16:uniqueId val="{00000001-D066-43F2-AF19-DF2B96F740E3}"/>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Data'!$C$476:$AQ$476</c:f>
              <c:numCache>
                <c:formatCode>#,##0</c:formatCode>
                <c:ptCount val="41"/>
                <c:pt idx="0">
                  <c:v>2021</c:v>
                </c:pt>
                <c:pt idx="1">
                  <c:v>2041</c:v>
                </c:pt>
                <c:pt idx="2">
                  <c:v>2021</c:v>
                </c:pt>
                <c:pt idx="3">
                  <c:v>2029</c:v>
                </c:pt>
                <c:pt idx="4">
                  <c:v>2022</c:v>
                </c:pt>
                <c:pt idx="5">
                  <c:v>2032</c:v>
                </c:pt>
                <c:pt idx="6">
                  <c:v>2048</c:v>
                </c:pt>
                <c:pt idx="7">
                  <c:v>2053</c:v>
                </c:pt>
                <c:pt idx="8">
                  <c:v>2100</c:v>
                </c:pt>
                <c:pt idx="9">
                  <c:v>2139</c:v>
                </c:pt>
                <c:pt idx="10">
                  <c:v>2194</c:v>
                </c:pt>
                <c:pt idx="11">
                  <c:v>2233</c:v>
                </c:pt>
                <c:pt idx="12">
                  <c:v>2246</c:v>
                </c:pt>
                <c:pt idx="13">
                  <c:v>2365</c:v>
                </c:pt>
                <c:pt idx="14">
                  <c:v>2364</c:v>
                </c:pt>
                <c:pt idx="15">
                  <c:v>2406</c:v>
                </c:pt>
                <c:pt idx="16">
                  <c:v>2400</c:v>
                </c:pt>
                <c:pt idx="17" formatCode="General">
                  <c:v>2430</c:v>
                </c:pt>
                <c:pt idx="18" formatCode="General">
                  <c:v>2512</c:v>
                </c:pt>
                <c:pt idx="19" formatCode="General">
                  <c:v>2578</c:v>
                </c:pt>
                <c:pt idx="20" formatCode="General">
                  <c:v>2601</c:v>
                </c:pt>
                <c:pt idx="21" formatCode="General">
                  <c:v>2641.624990933049</c:v>
                </c:pt>
                <c:pt idx="22" formatCode="General">
                  <c:v>2682.110493676038</c:v>
                </c:pt>
                <c:pt idx="23" formatCode="General">
                  <c:v>2721.3819863231865</c:v>
                </c:pt>
                <c:pt idx="24" formatCode="General">
                  <c:v>2766.6571489620073</c:v>
                </c:pt>
                <c:pt idx="25" formatCode="General">
                  <c:v>2811.0464587330362</c:v>
                </c:pt>
                <c:pt idx="26" formatCode="General">
                  <c:v>2848.2738606771768</c:v>
                </c:pt>
                <c:pt idx="27" formatCode="General">
                  <c:v>2884.3831762347322</c:v>
                </c:pt>
                <c:pt idx="28" formatCode="General">
                  <c:v>2921.5621899797425</c:v>
                </c:pt>
                <c:pt idx="29" formatCode="General">
                  <c:v>2960.2882983026129</c:v>
                </c:pt>
                <c:pt idx="30" formatCode="General">
                  <c:v>3003.4096206725358</c:v>
                </c:pt>
                <c:pt idx="31" formatCode="General">
                  <c:v>3049.8340504006451</c:v>
                </c:pt>
                <c:pt idx="32" formatCode="General">
                  <c:v>3095.7679006744911</c:v>
                </c:pt>
                <c:pt idx="33" formatCode="General">
                  <c:v>3144.0475618958626</c:v>
                </c:pt>
                <c:pt idx="34" formatCode="General">
                  <c:v>3187.0361763091405</c:v>
                </c:pt>
                <c:pt idx="35" formatCode="General">
                  <c:v>3232.3650707402498</c:v>
                </c:pt>
                <c:pt idx="36" formatCode="General">
                  <c:v>3268.3045442921662</c:v>
                </c:pt>
                <c:pt idx="37" formatCode="General">
                  <c:v>3301.3449672340935</c:v>
                </c:pt>
                <c:pt idx="38" formatCode="General">
                  <c:v>3333.1120908421694</c:v>
                </c:pt>
                <c:pt idx="39" formatCode="General">
                  <c:v>3370.6236496383617</c:v>
                </c:pt>
                <c:pt idx="40" formatCode="General">
                  <c:v>3405.5171261317701</c:v>
                </c:pt>
              </c:numCache>
            </c:numRef>
          </c:val>
          <c:smooth val="0"/>
          <c:extLst>
            <c:ext xmlns:c16="http://schemas.microsoft.com/office/drawing/2014/chart" uri="{C3380CC4-5D6E-409C-BE32-E72D297353CC}">
              <c16:uniqueId val="{00000002-D066-43F2-AF19-DF2B96F740E3}"/>
            </c:ext>
          </c:extLst>
        </c:ser>
        <c:dLbls>
          <c:showLegendKey val="0"/>
          <c:showVal val="0"/>
          <c:showCatName val="0"/>
          <c:showSerName val="0"/>
          <c:showPercent val="0"/>
          <c:showBubbleSize val="0"/>
        </c:dLbls>
        <c:smooth val="0"/>
        <c:axId val="699167912"/>
        <c:axId val="699169480"/>
      </c:lineChart>
      <c:dateAx>
        <c:axId val="699167912"/>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6029776674937967"/>
              <c:y val="0.868787276341948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69480"/>
        <c:crosses val="autoZero"/>
        <c:auto val="1"/>
        <c:lblOffset val="100"/>
        <c:baseTimeUnit val="months"/>
        <c:majorUnit val="12"/>
        <c:majorTimeUnit val="months"/>
        <c:minorUnit val="12"/>
        <c:minorTimeUnit val="months"/>
      </c:dateAx>
      <c:valAx>
        <c:axId val="69916948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99167912"/>
        <c:crosses val="autoZero"/>
        <c:crossBetween val="midCat"/>
      </c:valAx>
      <c:spPr>
        <a:solidFill>
          <a:srgbClr val="C0C0C0"/>
        </a:solidFill>
        <a:ln w="12700">
          <a:solidFill>
            <a:srgbClr val="808080"/>
          </a:solidFill>
          <a:prstDash val="solid"/>
        </a:ln>
      </c:spPr>
    </c:plotArea>
    <c:legend>
      <c:legendPos val="b"/>
      <c:layout>
        <c:manualLayout>
          <c:xMode val="edge"/>
          <c:yMode val="edge"/>
          <c:x val="0.34987593052109184"/>
          <c:y val="0.94035785288270379"/>
          <c:w val="0.33622841809786191"/>
          <c:h val="4.5725646123260466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Major Pension Categories in Payment</a:t>
            </a:r>
          </a:p>
        </c:rich>
      </c:tx>
      <c:layout>
        <c:manualLayout>
          <c:xMode val="edge"/>
          <c:yMode val="edge"/>
          <c:x val="0.27406424934681123"/>
          <c:y val="2.9644343961955252E-2"/>
        </c:manualLayout>
      </c:layout>
      <c:overlay val="0"/>
      <c:spPr>
        <a:noFill/>
        <a:ln w="25400">
          <a:noFill/>
        </a:ln>
      </c:spPr>
    </c:title>
    <c:autoTitleDeleted val="0"/>
    <c:plotArea>
      <c:layout>
        <c:manualLayout>
          <c:layoutTarget val="inner"/>
          <c:xMode val="edge"/>
          <c:yMode val="edge"/>
          <c:x val="7.0855661226592023E-2"/>
          <c:y val="0.15019762845849802"/>
          <c:w val="0.88235351716133459"/>
          <c:h val="0.67588932806324109"/>
        </c:manualLayout>
      </c:layout>
      <c:lineChart>
        <c:grouping val="standard"/>
        <c:varyColors val="0"/>
        <c:ser>
          <c:idx val="1"/>
          <c:order val="0"/>
          <c:tx>
            <c:v>DPs</c:v>
          </c:tx>
          <c:spPr>
            <a:ln w="38100">
              <a:solidFill>
                <a:srgbClr val="0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Data'!$C$14:$AQ$14</c:f>
              <c:numCache>
                <c:formatCode>#,##0</c:formatCode>
                <c:ptCount val="41"/>
                <c:pt idx="0">
                  <c:v>763</c:v>
                </c:pt>
                <c:pt idx="1">
                  <c:v>773</c:v>
                </c:pt>
                <c:pt idx="2">
                  <c:v>761</c:v>
                </c:pt>
                <c:pt idx="3">
                  <c:v>775</c:v>
                </c:pt>
                <c:pt idx="4">
                  <c:v>766</c:v>
                </c:pt>
                <c:pt idx="5">
                  <c:v>782</c:v>
                </c:pt>
                <c:pt idx="6">
                  <c:v>782</c:v>
                </c:pt>
                <c:pt idx="7">
                  <c:v>790</c:v>
                </c:pt>
                <c:pt idx="8">
                  <c:v>786</c:v>
                </c:pt>
                <c:pt idx="9">
                  <c:v>771</c:v>
                </c:pt>
                <c:pt idx="10">
                  <c:v>733</c:v>
                </c:pt>
                <c:pt idx="11">
                  <c:v>719</c:v>
                </c:pt>
                <c:pt idx="12">
                  <c:v>703</c:v>
                </c:pt>
                <c:pt idx="13">
                  <c:v>701</c:v>
                </c:pt>
                <c:pt idx="14">
                  <c:v>681</c:v>
                </c:pt>
                <c:pt idx="15">
                  <c:v>682</c:v>
                </c:pt>
                <c:pt idx="16">
                  <c:v>676</c:v>
                </c:pt>
                <c:pt idx="17" formatCode="General">
                  <c:v>636</c:v>
                </c:pt>
                <c:pt idx="18" formatCode="General">
                  <c:v>676</c:v>
                </c:pt>
                <c:pt idx="19" formatCode="General">
                  <c:v>671</c:v>
                </c:pt>
                <c:pt idx="20" formatCode="General">
                  <c:v>669</c:v>
                </c:pt>
                <c:pt idx="21" formatCode="General">
                  <c:v>672.06128788779995</c:v>
                </c:pt>
                <c:pt idx="22" formatCode="General">
                  <c:v>673.63055709920377</c:v>
                </c:pt>
                <c:pt idx="23" formatCode="General">
                  <c:v>674.08874250207782</c:v>
                </c:pt>
                <c:pt idx="24" formatCode="General">
                  <c:v>674.83961817468082</c:v>
                </c:pt>
                <c:pt idx="25" formatCode="General">
                  <c:v>674.03615895167979</c:v>
                </c:pt>
                <c:pt idx="26" formatCode="General">
                  <c:v>674.25556224962747</c:v>
                </c:pt>
                <c:pt idx="27" formatCode="General">
                  <c:v>675.05985512841028</c:v>
                </c:pt>
                <c:pt idx="28" formatCode="General">
                  <c:v>676.00524353388073</c:v>
                </c:pt>
                <c:pt idx="29" formatCode="General">
                  <c:v>675.90727236637861</c:v>
                </c:pt>
                <c:pt idx="30" formatCode="General">
                  <c:v>677.33637195237714</c:v>
                </c:pt>
                <c:pt idx="31" formatCode="General">
                  <c:v>678.24554504342848</c:v>
                </c:pt>
                <c:pt idx="32" formatCode="General">
                  <c:v>680.96348259993601</c:v>
                </c:pt>
                <c:pt idx="33" formatCode="General">
                  <c:v>684.06307767707881</c:v>
                </c:pt>
                <c:pt idx="34" formatCode="General">
                  <c:v>684.96147249898445</c:v>
                </c:pt>
                <c:pt idx="35" formatCode="General">
                  <c:v>684.15283162619085</c:v>
                </c:pt>
                <c:pt idx="36" formatCode="General">
                  <c:v>682.44147728421615</c:v>
                </c:pt>
                <c:pt idx="37" formatCode="General">
                  <c:v>677.82169244050044</c:v>
                </c:pt>
                <c:pt idx="38" formatCode="General">
                  <c:v>673.45447175998902</c:v>
                </c:pt>
                <c:pt idx="39" formatCode="General">
                  <c:v>668.14180111080441</c:v>
                </c:pt>
                <c:pt idx="40" formatCode="General">
                  <c:v>664.56652930241432</c:v>
                </c:pt>
              </c:numCache>
            </c:numRef>
          </c:val>
          <c:smooth val="0"/>
          <c:extLst>
            <c:ext xmlns:c16="http://schemas.microsoft.com/office/drawing/2014/chart" uri="{C3380CC4-5D6E-409C-BE32-E72D297353CC}">
              <c16:uniqueId val="{00000000-BDA7-47D3-85CE-10DBD794E658}"/>
            </c:ext>
          </c:extLst>
        </c:ser>
        <c:ser>
          <c:idx val="2"/>
          <c:order val="1"/>
          <c:tx>
            <c:v>SPVs</c:v>
          </c:tx>
          <c:spPr>
            <a:ln w="38100">
              <a:solidFill>
                <a:srgbClr val="0000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Data'!$C$56:$AQ$56</c:f>
              <c:numCache>
                <c:formatCode>#,##0</c:formatCode>
                <c:ptCount val="41"/>
                <c:pt idx="0">
                  <c:v>395</c:v>
                </c:pt>
                <c:pt idx="1">
                  <c:v>394</c:v>
                </c:pt>
                <c:pt idx="2">
                  <c:v>377</c:v>
                </c:pt>
                <c:pt idx="3">
                  <c:v>371</c:v>
                </c:pt>
                <c:pt idx="4">
                  <c:v>360</c:v>
                </c:pt>
                <c:pt idx="5">
                  <c:v>353</c:v>
                </c:pt>
                <c:pt idx="6">
                  <c:v>346</c:v>
                </c:pt>
                <c:pt idx="7">
                  <c:v>341</c:v>
                </c:pt>
                <c:pt idx="8">
                  <c:v>340</c:v>
                </c:pt>
                <c:pt idx="9">
                  <c:v>326</c:v>
                </c:pt>
                <c:pt idx="10">
                  <c:v>298</c:v>
                </c:pt>
                <c:pt idx="11">
                  <c:v>289</c:v>
                </c:pt>
                <c:pt idx="12">
                  <c:v>270</c:v>
                </c:pt>
                <c:pt idx="13">
                  <c:v>254</c:v>
                </c:pt>
                <c:pt idx="14">
                  <c:v>234</c:v>
                </c:pt>
                <c:pt idx="15">
                  <c:v>240</c:v>
                </c:pt>
                <c:pt idx="16">
                  <c:v>241</c:v>
                </c:pt>
                <c:pt idx="17" formatCode="General">
                  <c:v>240</c:v>
                </c:pt>
                <c:pt idx="18" formatCode="General">
                  <c:v>244</c:v>
                </c:pt>
                <c:pt idx="19" formatCode="General">
                  <c:v>238</c:v>
                </c:pt>
                <c:pt idx="20" formatCode="General">
                  <c:v>238</c:v>
                </c:pt>
                <c:pt idx="21" formatCode="General">
                  <c:v>235.54419309182737</c:v>
                </c:pt>
                <c:pt idx="22" formatCode="General">
                  <c:v>231.81463973958989</c:v>
                </c:pt>
                <c:pt idx="23" formatCode="General">
                  <c:v>227.13342522424244</c:v>
                </c:pt>
                <c:pt idx="24" formatCode="General">
                  <c:v>225.73609766264786</c:v>
                </c:pt>
                <c:pt idx="25" formatCode="General">
                  <c:v>223.57399975131594</c:v>
                </c:pt>
                <c:pt idx="26" formatCode="General">
                  <c:v>220.94512426802777</c:v>
                </c:pt>
                <c:pt idx="27" formatCode="General">
                  <c:v>218.33674472651614</c:v>
                </c:pt>
                <c:pt idx="28" formatCode="General">
                  <c:v>215.74396055653119</c:v>
                </c:pt>
                <c:pt idx="29" formatCode="General">
                  <c:v>212.29939629184273</c:v>
                </c:pt>
                <c:pt idx="30" formatCode="General">
                  <c:v>209.17890703656212</c:v>
                </c:pt>
                <c:pt idx="31" formatCode="General">
                  <c:v>205.64530093552494</c:v>
                </c:pt>
                <c:pt idx="32" formatCode="General">
                  <c:v>204.40560634816458</c:v>
                </c:pt>
                <c:pt idx="33" formatCode="General">
                  <c:v>203.67527890629279</c:v>
                </c:pt>
                <c:pt idx="34" formatCode="General">
                  <c:v>202.68818562833249</c:v>
                </c:pt>
                <c:pt idx="35" formatCode="General">
                  <c:v>201.19431057548761</c:v>
                </c:pt>
                <c:pt idx="36" formatCode="General">
                  <c:v>197.48297192822267</c:v>
                </c:pt>
                <c:pt idx="37" formatCode="General">
                  <c:v>192.10275721046671</c:v>
                </c:pt>
                <c:pt idx="38" formatCode="General">
                  <c:v>186.88999934612218</c:v>
                </c:pt>
                <c:pt idx="39" formatCode="General">
                  <c:v>182.712366762659</c:v>
                </c:pt>
                <c:pt idx="40" formatCode="General">
                  <c:v>178.96867625088052</c:v>
                </c:pt>
              </c:numCache>
            </c:numRef>
          </c:val>
          <c:smooth val="0"/>
          <c:extLst>
            <c:ext xmlns:c16="http://schemas.microsoft.com/office/drawing/2014/chart" uri="{C3380CC4-5D6E-409C-BE32-E72D297353CC}">
              <c16:uniqueId val="{00000001-BDA7-47D3-85CE-10DBD794E658}"/>
            </c:ext>
          </c:extLst>
        </c:ser>
        <c:ser>
          <c:idx val="3"/>
          <c:order val="2"/>
          <c:tx>
            <c:v>SPDs</c:v>
          </c:tx>
          <c:spPr>
            <a:ln w="38100">
              <a:solidFill>
                <a:srgbClr val="FF99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Data'!$C$182:$AQ$182</c:f>
              <c:numCache>
                <c:formatCode>#,##0</c:formatCode>
                <c:ptCount val="41"/>
                <c:pt idx="0">
                  <c:v>387</c:v>
                </c:pt>
                <c:pt idx="1">
                  <c:v>375</c:v>
                </c:pt>
                <c:pt idx="2">
                  <c:v>366</c:v>
                </c:pt>
                <c:pt idx="3">
                  <c:v>354</c:v>
                </c:pt>
                <c:pt idx="4">
                  <c:v>331</c:v>
                </c:pt>
                <c:pt idx="5">
                  <c:v>332</c:v>
                </c:pt>
                <c:pt idx="6">
                  <c:v>319</c:v>
                </c:pt>
                <c:pt idx="7">
                  <c:v>303</c:v>
                </c:pt>
                <c:pt idx="8">
                  <c:v>296</c:v>
                </c:pt>
                <c:pt idx="9">
                  <c:v>278</c:v>
                </c:pt>
                <c:pt idx="10">
                  <c:v>266</c:v>
                </c:pt>
                <c:pt idx="11">
                  <c:v>260</c:v>
                </c:pt>
                <c:pt idx="12">
                  <c:v>253</c:v>
                </c:pt>
                <c:pt idx="13">
                  <c:v>245</c:v>
                </c:pt>
                <c:pt idx="14">
                  <c:v>236</c:v>
                </c:pt>
                <c:pt idx="15">
                  <c:v>237</c:v>
                </c:pt>
                <c:pt idx="16">
                  <c:v>222</c:v>
                </c:pt>
                <c:pt idx="17" formatCode="General">
                  <c:v>220</c:v>
                </c:pt>
                <c:pt idx="18" formatCode="General">
                  <c:v>221</c:v>
                </c:pt>
                <c:pt idx="19" formatCode="General">
                  <c:v>222</c:v>
                </c:pt>
                <c:pt idx="20" formatCode="General">
                  <c:v>219</c:v>
                </c:pt>
                <c:pt idx="21" formatCode="General">
                  <c:v>212.9628412375406</c:v>
                </c:pt>
                <c:pt idx="22" formatCode="General">
                  <c:v>206.72033093982657</c:v>
                </c:pt>
                <c:pt idx="23" formatCode="General">
                  <c:v>199.22793225461626</c:v>
                </c:pt>
                <c:pt idx="24" formatCode="General">
                  <c:v>193.72545129440667</c:v>
                </c:pt>
                <c:pt idx="25" formatCode="General">
                  <c:v>188.21338327388133</c:v>
                </c:pt>
                <c:pt idx="26" formatCode="General">
                  <c:v>182.60527261878656</c:v>
                </c:pt>
                <c:pt idx="27" formatCode="General">
                  <c:v>176.3644834915425</c:v>
                </c:pt>
                <c:pt idx="28" formatCode="General">
                  <c:v>171.62002674975767</c:v>
                </c:pt>
                <c:pt idx="29" formatCode="General">
                  <c:v>166.72069565927777</c:v>
                </c:pt>
                <c:pt idx="30" formatCode="General">
                  <c:v>162.74057282539835</c:v>
                </c:pt>
                <c:pt idx="31" formatCode="General">
                  <c:v>158.3214307823734</c:v>
                </c:pt>
                <c:pt idx="32" formatCode="General">
                  <c:v>155.38749790351079</c:v>
                </c:pt>
                <c:pt idx="33" formatCode="General">
                  <c:v>152.29007705192672</c:v>
                </c:pt>
                <c:pt idx="34" formatCode="General">
                  <c:v>148.61428100888409</c:v>
                </c:pt>
                <c:pt idx="35" formatCode="General">
                  <c:v>144.65982653984219</c:v>
                </c:pt>
                <c:pt idx="36" formatCode="General">
                  <c:v>141.22885751048875</c:v>
                </c:pt>
                <c:pt idx="37" formatCode="General">
                  <c:v>137.42020025755792</c:v>
                </c:pt>
                <c:pt idx="38" formatCode="General">
                  <c:v>134.51933629565909</c:v>
                </c:pt>
                <c:pt idx="39" formatCode="General">
                  <c:v>131.50058312205579</c:v>
                </c:pt>
                <c:pt idx="40" formatCode="General">
                  <c:v>128.77425076607071</c:v>
                </c:pt>
              </c:numCache>
            </c:numRef>
          </c:val>
          <c:smooth val="0"/>
          <c:extLst>
            <c:ext xmlns:c16="http://schemas.microsoft.com/office/drawing/2014/chart" uri="{C3380CC4-5D6E-409C-BE32-E72D297353CC}">
              <c16:uniqueId val="{00000002-BDA7-47D3-85CE-10DBD794E658}"/>
            </c:ext>
          </c:extLst>
        </c:ser>
        <c:ser>
          <c:idx val="4"/>
          <c:order val="3"/>
          <c:tx>
            <c:v>WWs</c:v>
          </c:tx>
          <c:spPr>
            <a:ln w="38100">
              <a:solidFill>
                <a:srgbClr val="8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Data'!$C$203:$AQ$203</c:f>
              <c:numCache>
                <c:formatCode>#,##0</c:formatCode>
                <c:ptCount val="41"/>
                <c:pt idx="0">
                  <c:v>290</c:v>
                </c:pt>
                <c:pt idx="1">
                  <c:v>291</c:v>
                </c:pt>
                <c:pt idx="2">
                  <c:v>288</c:v>
                </c:pt>
                <c:pt idx="3">
                  <c:v>284</c:v>
                </c:pt>
                <c:pt idx="4">
                  <c:v>285</c:v>
                </c:pt>
                <c:pt idx="5">
                  <c:v>285</c:v>
                </c:pt>
                <c:pt idx="6">
                  <c:v>294</c:v>
                </c:pt>
                <c:pt idx="7">
                  <c:v>291</c:v>
                </c:pt>
                <c:pt idx="8">
                  <c:v>290</c:v>
                </c:pt>
                <c:pt idx="9">
                  <c:v>289</c:v>
                </c:pt>
                <c:pt idx="10">
                  <c:v>290</c:v>
                </c:pt>
                <c:pt idx="11">
                  <c:v>288</c:v>
                </c:pt>
                <c:pt idx="12">
                  <c:v>289</c:v>
                </c:pt>
                <c:pt idx="13">
                  <c:v>295</c:v>
                </c:pt>
                <c:pt idx="14">
                  <c:v>295</c:v>
                </c:pt>
                <c:pt idx="15">
                  <c:v>296</c:v>
                </c:pt>
                <c:pt idx="16">
                  <c:v>293</c:v>
                </c:pt>
                <c:pt idx="17" formatCode="General">
                  <c:v>256</c:v>
                </c:pt>
                <c:pt idx="18" formatCode="General">
                  <c:v>286</c:v>
                </c:pt>
                <c:pt idx="19" formatCode="General">
                  <c:v>293</c:v>
                </c:pt>
                <c:pt idx="20" formatCode="General">
                  <c:v>290</c:v>
                </c:pt>
                <c:pt idx="21" formatCode="General">
                  <c:v>278.3478604109917</c:v>
                </c:pt>
                <c:pt idx="22" formatCode="General">
                  <c:v>269.43069797420242</c:v>
                </c:pt>
                <c:pt idx="23" formatCode="General">
                  <c:v>262.04330796712213</c:v>
                </c:pt>
                <c:pt idx="24" formatCode="General">
                  <c:v>257.57508336255017</c:v>
                </c:pt>
                <c:pt idx="25" formatCode="General">
                  <c:v>252.48821369236143</c:v>
                </c:pt>
                <c:pt idx="26" formatCode="General">
                  <c:v>246.55010938056643</c:v>
                </c:pt>
                <c:pt idx="27" formatCode="General">
                  <c:v>240.33687984466977</c:v>
                </c:pt>
                <c:pt idx="28" formatCode="General">
                  <c:v>235.59048810961491</c:v>
                </c:pt>
                <c:pt idx="29" formatCode="General">
                  <c:v>231.19974002621785</c:v>
                </c:pt>
                <c:pt idx="30" formatCode="General">
                  <c:v>228.94548390546049</c:v>
                </c:pt>
                <c:pt idx="31" formatCode="General">
                  <c:v>225.65550629443587</c:v>
                </c:pt>
                <c:pt idx="32" formatCode="General">
                  <c:v>221.86614475230655</c:v>
                </c:pt>
                <c:pt idx="33" formatCode="General">
                  <c:v>217.87299444631316</c:v>
                </c:pt>
                <c:pt idx="34" formatCode="General">
                  <c:v>213.22309914148778</c:v>
                </c:pt>
                <c:pt idx="35" formatCode="General">
                  <c:v>208.64546066224509</c:v>
                </c:pt>
                <c:pt idx="36" formatCode="General">
                  <c:v>205.41123143303048</c:v>
                </c:pt>
                <c:pt idx="37" formatCode="General">
                  <c:v>201.85732301730891</c:v>
                </c:pt>
                <c:pt idx="38" formatCode="General">
                  <c:v>198.85520465788377</c:v>
                </c:pt>
                <c:pt idx="39" formatCode="General">
                  <c:v>195.60403803379123</c:v>
                </c:pt>
                <c:pt idx="40" formatCode="General">
                  <c:v>193.68376604112376</c:v>
                </c:pt>
              </c:numCache>
            </c:numRef>
          </c:val>
          <c:smooth val="0"/>
          <c:extLst>
            <c:ext xmlns:c16="http://schemas.microsoft.com/office/drawing/2014/chart" uri="{C3380CC4-5D6E-409C-BE32-E72D297353CC}">
              <c16:uniqueId val="{00000003-BDA7-47D3-85CE-10DBD794E658}"/>
            </c:ext>
          </c:extLst>
        </c:ser>
        <c:ser>
          <c:idx val="5"/>
          <c:order val="4"/>
          <c:tx>
            <c:v>ISS</c:v>
          </c:tx>
          <c:spPr>
            <a:ln w="38100">
              <a:solidFill>
                <a:srgbClr val="CC99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Data'!$C$581:$AQ$581</c:f>
              <c:numCache>
                <c:formatCode>#,##0</c:formatCode>
                <c:ptCount val="41"/>
                <c:pt idx="0">
                  <c:v>58</c:v>
                </c:pt>
                <c:pt idx="1">
                  <c:v>59</c:v>
                </c:pt>
                <c:pt idx="2">
                  <c:v>62</c:v>
                </c:pt>
                <c:pt idx="3">
                  <c:v>59</c:v>
                </c:pt>
                <c:pt idx="4">
                  <c:v>60</c:v>
                </c:pt>
                <c:pt idx="5">
                  <c:v>63</c:v>
                </c:pt>
                <c:pt idx="6">
                  <c:v>64</c:v>
                </c:pt>
                <c:pt idx="7">
                  <c:v>60</c:v>
                </c:pt>
                <c:pt idx="8">
                  <c:v>58</c:v>
                </c:pt>
                <c:pt idx="9">
                  <c:v>59</c:v>
                </c:pt>
                <c:pt idx="10">
                  <c:v>60</c:v>
                </c:pt>
                <c:pt idx="11">
                  <c:v>63</c:v>
                </c:pt>
                <c:pt idx="12">
                  <c:v>63</c:v>
                </c:pt>
                <c:pt idx="13">
                  <c:v>62</c:v>
                </c:pt>
                <c:pt idx="14">
                  <c:v>62</c:v>
                </c:pt>
                <c:pt idx="15">
                  <c:v>65</c:v>
                </c:pt>
                <c:pt idx="16">
                  <c:v>64</c:v>
                </c:pt>
                <c:pt idx="17" formatCode="General">
                  <c:v>62</c:v>
                </c:pt>
                <c:pt idx="18" formatCode="General">
                  <c:v>60</c:v>
                </c:pt>
                <c:pt idx="19" formatCode="General">
                  <c:v>62</c:v>
                </c:pt>
                <c:pt idx="20" formatCode="General">
                  <c:v>63</c:v>
                </c:pt>
                <c:pt idx="21" formatCode="General">
                  <c:v>60.116656558004841</c:v>
                </c:pt>
                <c:pt idx="22" formatCode="General">
                  <c:v>58.192719712646884</c:v>
                </c:pt>
                <c:pt idx="23" formatCode="General">
                  <c:v>56.624184955884871</c:v>
                </c:pt>
                <c:pt idx="24" formatCode="General">
                  <c:v>55.71230935051549</c:v>
                </c:pt>
                <c:pt idx="25" formatCode="General">
                  <c:v>55.040696318524674</c:v>
                </c:pt>
                <c:pt idx="26" formatCode="General">
                  <c:v>53.721875003776482</c:v>
                </c:pt>
                <c:pt idx="27" formatCode="General">
                  <c:v>51.593607360858321</c:v>
                </c:pt>
                <c:pt idx="28" formatCode="General">
                  <c:v>50.120905534716577</c:v>
                </c:pt>
                <c:pt idx="29" formatCode="General">
                  <c:v>48.835106135689664</c:v>
                </c:pt>
                <c:pt idx="30" formatCode="General">
                  <c:v>47.881465039397845</c:v>
                </c:pt>
                <c:pt idx="31" formatCode="General">
                  <c:v>46.902814979083246</c:v>
                </c:pt>
                <c:pt idx="32" formatCode="General">
                  <c:v>46.229884599742498</c:v>
                </c:pt>
                <c:pt idx="33" formatCode="General">
                  <c:v>45.45292844045531</c:v>
                </c:pt>
                <c:pt idx="34" formatCode="General">
                  <c:v>44.253658532394788</c:v>
                </c:pt>
                <c:pt idx="35" formatCode="General">
                  <c:v>42.963009347410441</c:v>
                </c:pt>
                <c:pt idx="36" formatCode="General">
                  <c:v>41.796121325040673</c:v>
                </c:pt>
                <c:pt idx="37" formatCode="General">
                  <c:v>40.447852268816057</c:v>
                </c:pt>
                <c:pt idx="38" formatCode="General">
                  <c:v>39.382376177640324</c:v>
                </c:pt>
                <c:pt idx="39" formatCode="General">
                  <c:v>38.212749981001103</c:v>
                </c:pt>
                <c:pt idx="40" formatCode="General">
                  <c:v>37.269724452668854</c:v>
                </c:pt>
              </c:numCache>
            </c:numRef>
          </c:val>
          <c:smooth val="0"/>
          <c:extLst>
            <c:ext xmlns:c16="http://schemas.microsoft.com/office/drawing/2014/chart" uri="{C3380CC4-5D6E-409C-BE32-E72D297353CC}">
              <c16:uniqueId val="{00000004-BDA7-47D3-85CE-10DBD794E658}"/>
            </c:ext>
          </c:extLst>
        </c:ser>
        <c:dLbls>
          <c:showLegendKey val="0"/>
          <c:showVal val="0"/>
          <c:showCatName val="0"/>
          <c:showSerName val="0"/>
          <c:showPercent val="0"/>
          <c:showBubbleSize val="0"/>
        </c:dLbls>
        <c:smooth val="0"/>
        <c:axId val="699182416"/>
        <c:axId val="699181632"/>
      </c:lineChart>
      <c:dateAx>
        <c:axId val="699182416"/>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AU"/>
                  <a:t>Year at June</a:t>
                </a:r>
              </a:p>
            </c:rich>
          </c:tx>
          <c:layout>
            <c:manualLayout>
              <c:xMode val="edge"/>
              <c:yMode val="edge"/>
              <c:x val="0.46256717342795262"/>
              <c:y val="0.8794465840284815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81632"/>
        <c:crosses val="autoZero"/>
        <c:auto val="1"/>
        <c:lblOffset val="100"/>
        <c:baseTimeUnit val="months"/>
        <c:majorUnit val="12"/>
        <c:majorTimeUnit val="months"/>
        <c:minorUnit val="12"/>
        <c:minorTimeUnit val="months"/>
      </c:dateAx>
      <c:valAx>
        <c:axId val="69918163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9182416"/>
        <c:crosses val="autoZero"/>
        <c:crossBetween val="midCat"/>
      </c:valAx>
      <c:spPr>
        <a:solidFill>
          <a:srgbClr val="C0C0C0"/>
        </a:solidFill>
        <a:ln w="12700">
          <a:solidFill>
            <a:srgbClr val="808080"/>
          </a:solidFill>
          <a:prstDash val="solid"/>
        </a:ln>
      </c:spPr>
    </c:plotArea>
    <c:legend>
      <c:legendPos val="b"/>
      <c:layout>
        <c:manualLayout>
          <c:xMode val="edge"/>
          <c:yMode val="edge"/>
          <c:x val="0.32620352081415477"/>
          <c:y val="0.94664047192120782"/>
          <c:w val="0.37032112756620522"/>
          <c:h val="3.9525791949273636E-2"/>
        </c:manualLayout>
      </c:layout>
      <c:overlay val="0"/>
      <c:spPr>
        <a:solidFill>
          <a:srgbClr val="FFFFFF"/>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Income Support &amp; Disabilty Compensation</a:t>
            </a:r>
          </a:p>
        </c:rich>
      </c:tx>
      <c:layout>
        <c:manualLayout>
          <c:xMode val="edge"/>
          <c:yMode val="edge"/>
          <c:x val="0.24357405140758873"/>
          <c:y val="2.9702920601060324E-2"/>
        </c:manualLayout>
      </c:layout>
      <c:overlay val="0"/>
      <c:spPr>
        <a:noFill/>
        <a:ln w="25400">
          <a:noFill/>
        </a:ln>
      </c:spPr>
    </c:title>
    <c:autoTitleDeleted val="0"/>
    <c:plotArea>
      <c:layout>
        <c:manualLayout>
          <c:layoutTarget val="inner"/>
          <c:xMode val="edge"/>
          <c:yMode val="edge"/>
          <c:x val="7.343945637589909E-2"/>
          <c:y val="0.15445559488667512"/>
          <c:w val="0.88372145838998573"/>
          <c:h val="0.66336697803892519"/>
        </c:manualLayout>
      </c:layout>
      <c:lineChart>
        <c:grouping val="standard"/>
        <c:varyColors val="0"/>
        <c:ser>
          <c:idx val="0"/>
          <c:order val="0"/>
          <c:tx>
            <c:v>Income Support</c:v>
          </c:tx>
          <c:spPr>
            <a:ln w="38100">
              <a:solidFill>
                <a:srgbClr val="8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Data'!$C$665:$AQ$665</c:f>
              <c:numCache>
                <c:formatCode>#,##0</c:formatCode>
                <c:ptCount val="41"/>
                <c:pt idx="0">
                  <c:v>881</c:v>
                </c:pt>
                <c:pt idx="1">
                  <c:v>874</c:v>
                </c:pt>
                <c:pt idx="2">
                  <c:v>851</c:v>
                </c:pt>
                <c:pt idx="3">
                  <c:v>838</c:v>
                </c:pt>
                <c:pt idx="4">
                  <c:v>811</c:v>
                </c:pt>
                <c:pt idx="5">
                  <c:v>808</c:v>
                </c:pt>
                <c:pt idx="6">
                  <c:v>790</c:v>
                </c:pt>
                <c:pt idx="7">
                  <c:v>767</c:v>
                </c:pt>
                <c:pt idx="8">
                  <c:v>756</c:v>
                </c:pt>
                <c:pt idx="9">
                  <c:v>723</c:v>
                </c:pt>
                <c:pt idx="10">
                  <c:v>675</c:v>
                </c:pt>
                <c:pt idx="11">
                  <c:v>667</c:v>
                </c:pt>
                <c:pt idx="12">
                  <c:v>640</c:v>
                </c:pt>
                <c:pt idx="13">
                  <c:v>616</c:v>
                </c:pt>
                <c:pt idx="14">
                  <c:v>547</c:v>
                </c:pt>
                <c:pt idx="15">
                  <c:v>559</c:v>
                </c:pt>
                <c:pt idx="16">
                  <c:v>541</c:v>
                </c:pt>
                <c:pt idx="17" formatCode="General">
                  <c:v>536</c:v>
                </c:pt>
                <c:pt idx="18" formatCode="General">
                  <c:v>539</c:v>
                </c:pt>
                <c:pt idx="19" formatCode="General">
                  <c:v>539</c:v>
                </c:pt>
                <c:pt idx="20" formatCode="General">
                  <c:v>537</c:v>
                </c:pt>
                <c:pt idx="21" formatCode="General">
                  <c:v>528.94650734091476</c:v>
                </c:pt>
                <c:pt idx="22" formatCode="General">
                  <c:v>518.90674960128695</c:v>
                </c:pt>
                <c:pt idx="23" formatCode="General">
                  <c:v>506.28896943749584</c:v>
                </c:pt>
                <c:pt idx="24" formatCode="General">
                  <c:v>499.83846203527355</c:v>
                </c:pt>
                <c:pt idx="25" formatCode="General">
                  <c:v>492.79883055013011</c:v>
                </c:pt>
                <c:pt idx="26" formatCode="General">
                  <c:v>484.89336448727653</c:v>
                </c:pt>
                <c:pt idx="27" formatCode="General">
                  <c:v>475.57152095133989</c:v>
                </c:pt>
                <c:pt idx="28" formatCode="General">
                  <c:v>467.36187325648234</c:v>
                </c:pt>
                <c:pt idx="29" formatCode="General">
                  <c:v>458.14939953454018</c:v>
                </c:pt>
                <c:pt idx="30" formatCode="General">
                  <c:v>450.53394969567387</c:v>
                </c:pt>
                <c:pt idx="31" formatCode="General">
                  <c:v>441.94380071751903</c:v>
                </c:pt>
                <c:pt idx="32" formatCode="General">
                  <c:v>437.75308554259476</c:v>
                </c:pt>
                <c:pt idx="33" formatCode="General">
                  <c:v>433.8338229309386</c:v>
                </c:pt>
                <c:pt idx="34" formatCode="General">
                  <c:v>428.89899855189032</c:v>
                </c:pt>
                <c:pt idx="35" formatCode="General">
                  <c:v>422.98316262364847</c:v>
                </c:pt>
                <c:pt idx="36" formatCode="General">
                  <c:v>415.16161962158537</c:v>
                </c:pt>
                <c:pt idx="37" formatCode="General">
                  <c:v>405.05953754237891</c:v>
                </c:pt>
                <c:pt idx="38" formatCode="General">
                  <c:v>396.11631009617452</c:v>
                </c:pt>
                <c:pt idx="39" formatCode="General">
                  <c:v>387.92663472293987</c:v>
                </c:pt>
                <c:pt idx="40" formatCode="General">
                  <c:v>380.83037506552034</c:v>
                </c:pt>
              </c:numCache>
            </c:numRef>
          </c:val>
          <c:smooth val="0"/>
          <c:extLst>
            <c:ext xmlns:c16="http://schemas.microsoft.com/office/drawing/2014/chart" uri="{C3380CC4-5D6E-409C-BE32-E72D297353CC}">
              <c16:uniqueId val="{00000000-B1DA-4BB0-9F3D-8DEEE978FF28}"/>
            </c:ext>
          </c:extLst>
        </c:ser>
        <c:ser>
          <c:idx val="1"/>
          <c:order val="1"/>
          <c:tx>
            <c:v>Disability Compensation</c:v>
          </c:tx>
          <c:spPr>
            <a:ln w="38100">
              <a:solidFill>
                <a:srgbClr val="339966"/>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Data'!$C$686:$AQ$686</c:f>
              <c:numCache>
                <c:formatCode>#,##0</c:formatCode>
                <c:ptCount val="41"/>
                <c:pt idx="0">
                  <c:v>1064</c:v>
                </c:pt>
                <c:pt idx="1">
                  <c:v>1074</c:v>
                </c:pt>
                <c:pt idx="2">
                  <c:v>1059</c:v>
                </c:pt>
                <c:pt idx="3">
                  <c:v>1069</c:v>
                </c:pt>
                <c:pt idx="4">
                  <c:v>1063</c:v>
                </c:pt>
                <c:pt idx="5">
                  <c:v>1079</c:v>
                </c:pt>
                <c:pt idx="6">
                  <c:v>1088</c:v>
                </c:pt>
                <c:pt idx="7">
                  <c:v>1092</c:v>
                </c:pt>
                <c:pt idx="8">
                  <c:v>1085</c:v>
                </c:pt>
                <c:pt idx="9">
                  <c:v>1068</c:v>
                </c:pt>
                <c:pt idx="10">
                  <c:v>1028</c:v>
                </c:pt>
                <c:pt idx="11">
                  <c:v>1012</c:v>
                </c:pt>
                <c:pt idx="12">
                  <c:v>998</c:v>
                </c:pt>
                <c:pt idx="13">
                  <c:v>1003</c:v>
                </c:pt>
                <c:pt idx="14">
                  <c:v>983</c:v>
                </c:pt>
                <c:pt idx="15">
                  <c:v>988</c:v>
                </c:pt>
                <c:pt idx="16">
                  <c:v>979</c:v>
                </c:pt>
                <c:pt idx="17" formatCode="General">
                  <c:v>899</c:v>
                </c:pt>
                <c:pt idx="18" formatCode="General">
                  <c:v>971</c:v>
                </c:pt>
                <c:pt idx="19" formatCode="General">
                  <c:v>974</c:v>
                </c:pt>
                <c:pt idx="20" formatCode="General">
                  <c:v>969</c:v>
                </c:pt>
                <c:pt idx="21" formatCode="General">
                  <c:v>960.09143308984687</c:v>
                </c:pt>
                <c:pt idx="22" formatCode="General">
                  <c:v>952.25167864534399</c:v>
                </c:pt>
                <c:pt idx="23" formatCode="General">
                  <c:v>944.75815071722934</c:v>
                </c:pt>
                <c:pt idx="24" formatCode="General">
                  <c:v>940.49127828434769</c:v>
                </c:pt>
                <c:pt idx="25" formatCode="General">
                  <c:v>934.16669741907526</c:v>
                </c:pt>
                <c:pt idx="26" formatCode="General">
                  <c:v>927.95609919496803</c:v>
                </c:pt>
                <c:pt idx="27" formatCode="General">
                  <c:v>922.11213228546103</c:v>
                </c:pt>
                <c:pt idx="28" formatCode="General">
                  <c:v>917.74369233923335</c:v>
                </c:pt>
                <c:pt idx="29" formatCode="General">
                  <c:v>912.70035432415546</c:v>
                </c:pt>
                <c:pt idx="30" formatCode="General">
                  <c:v>911.64665268547594</c:v>
                </c:pt>
                <c:pt idx="31" formatCode="General">
                  <c:v>909.02798068790923</c:v>
                </c:pt>
                <c:pt idx="32" formatCode="General">
                  <c:v>907.71897970087957</c:v>
                </c:pt>
                <c:pt idx="33" formatCode="General">
                  <c:v>906.58675180468026</c:v>
                </c:pt>
                <c:pt idx="34" formatCode="General">
                  <c:v>902.60401147831931</c:v>
                </c:pt>
                <c:pt idx="35" formatCode="General">
                  <c:v>896.99273331493885</c:v>
                </c:pt>
                <c:pt idx="36" formatCode="General">
                  <c:v>891.81708094697001</c:v>
                </c:pt>
                <c:pt idx="37" formatCode="General">
                  <c:v>883.40984818306163</c:v>
                </c:pt>
                <c:pt idx="38" formatCode="General">
                  <c:v>875.81494922848231</c:v>
                </c:pt>
                <c:pt idx="39" formatCode="General">
                  <c:v>867.04041657070593</c:v>
                </c:pt>
                <c:pt idx="40" formatCode="General">
                  <c:v>861.34550076192488</c:v>
                </c:pt>
              </c:numCache>
            </c:numRef>
          </c:val>
          <c:smooth val="0"/>
          <c:extLst>
            <c:ext xmlns:c16="http://schemas.microsoft.com/office/drawing/2014/chart" uri="{C3380CC4-5D6E-409C-BE32-E72D297353CC}">
              <c16:uniqueId val="{00000001-B1DA-4BB0-9F3D-8DEEE978FF28}"/>
            </c:ext>
          </c:extLst>
        </c:ser>
        <c:dLbls>
          <c:showLegendKey val="0"/>
          <c:showVal val="0"/>
          <c:showCatName val="0"/>
          <c:showSerName val="0"/>
          <c:showPercent val="0"/>
          <c:showBubbleSize val="0"/>
        </c:dLbls>
        <c:smooth val="0"/>
        <c:axId val="699182808"/>
        <c:axId val="699183200"/>
      </c:lineChart>
      <c:dateAx>
        <c:axId val="699182808"/>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5899645653228477"/>
              <c:y val="0.87128797147368531"/>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83200"/>
        <c:crosses val="autoZero"/>
        <c:auto val="1"/>
        <c:lblOffset val="100"/>
        <c:baseTimeUnit val="months"/>
        <c:majorUnit val="12"/>
        <c:majorTimeUnit val="months"/>
        <c:minorUnit val="12"/>
        <c:minorTimeUnit val="months"/>
      </c:dateAx>
      <c:valAx>
        <c:axId val="69918320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699182808"/>
        <c:crosses val="autoZero"/>
        <c:crossBetween val="midCat"/>
      </c:valAx>
      <c:spPr>
        <a:solidFill>
          <a:srgbClr val="C0C0C0"/>
        </a:solidFill>
        <a:ln w="12700">
          <a:solidFill>
            <a:srgbClr val="808080"/>
          </a:solidFill>
          <a:prstDash val="solid"/>
        </a:ln>
      </c:spPr>
    </c:plotArea>
    <c:legend>
      <c:legendPos val="b"/>
      <c:layout>
        <c:manualLayout>
          <c:xMode val="edge"/>
          <c:yMode val="edge"/>
          <c:x val="0.33170160339504684"/>
          <c:y val="0.9425751063985528"/>
          <c:w val="0.36719731942931855"/>
          <c:h val="4.3564325375662682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Gold &amp; White Cards</a:t>
            </a:r>
          </a:p>
        </c:rich>
      </c:tx>
      <c:layout>
        <c:manualLayout>
          <c:xMode val="edge"/>
          <c:yMode val="edge"/>
          <c:x val="0.36519643425092813"/>
          <c:y val="2.9644362183810689E-2"/>
        </c:manualLayout>
      </c:layout>
      <c:overlay val="0"/>
      <c:spPr>
        <a:noFill/>
        <a:ln w="25400">
          <a:noFill/>
        </a:ln>
      </c:spPr>
    </c:title>
    <c:autoTitleDeleted val="0"/>
    <c:plotArea>
      <c:layout>
        <c:manualLayout>
          <c:layoutTarget val="inner"/>
          <c:xMode val="edge"/>
          <c:yMode val="edge"/>
          <c:x val="9.8039333016588417E-2"/>
          <c:y val="0.15612648221343872"/>
          <c:w val="0.86642260553410011"/>
          <c:h val="0.63043478260869568"/>
        </c:manualLayout>
      </c:layout>
      <c:lineChart>
        <c:grouping val="standard"/>
        <c:varyColors val="0"/>
        <c:ser>
          <c:idx val="0"/>
          <c:order val="0"/>
          <c:tx>
            <c:v>Gold</c:v>
          </c:tx>
          <c:spPr>
            <a:ln w="38100">
              <a:solidFill>
                <a:srgbClr val="FFCC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Data'!$C$498:$AQ$498</c:f>
              <c:numCache>
                <c:formatCode>#,##0</c:formatCode>
                <c:ptCount val="41"/>
                <c:pt idx="0">
                  <c:v>153033</c:v>
                </c:pt>
                <c:pt idx="1">
                  <c:v>148188</c:v>
                </c:pt>
                <c:pt idx="2">
                  <c:v>143635</c:v>
                </c:pt>
                <c:pt idx="3">
                  <c:v>138751</c:v>
                </c:pt>
                <c:pt idx="4">
                  <c:v>135263</c:v>
                </c:pt>
                <c:pt idx="5">
                  <c:v>131675</c:v>
                </c:pt>
                <c:pt idx="6">
                  <c:v>128517</c:v>
                </c:pt>
                <c:pt idx="7">
                  <c:v>125366</c:v>
                </c:pt>
                <c:pt idx="8">
                  <c:v>122536</c:v>
                </c:pt>
                <c:pt idx="9">
                  <c:v>119518</c:v>
                </c:pt>
                <c:pt idx="10">
                  <c:v>117072</c:v>
                </c:pt>
                <c:pt idx="11">
                  <c:v>114959</c:v>
                </c:pt>
                <c:pt idx="12">
                  <c:v>112146</c:v>
                </c:pt>
                <c:pt idx="13">
                  <c:v>110025</c:v>
                </c:pt>
                <c:pt idx="14">
                  <c:v>107665</c:v>
                </c:pt>
                <c:pt idx="15">
                  <c:v>105603</c:v>
                </c:pt>
                <c:pt idx="16">
                  <c:v>104148</c:v>
                </c:pt>
                <c:pt idx="17" formatCode="General">
                  <c:v>103870</c:v>
                </c:pt>
                <c:pt idx="18" formatCode="General">
                  <c:v>103737</c:v>
                </c:pt>
                <c:pt idx="19" formatCode="General">
                  <c:v>103958</c:v>
                </c:pt>
                <c:pt idx="20" formatCode="General">
                  <c:v>105754</c:v>
                </c:pt>
                <c:pt idx="21" formatCode="General">
                  <c:v>105698.46439836104</c:v>
                </c:pt>
                <c:pt idx="22" formatCode="General">
                  <c:v>106003.66992407411</c:v>
                </c:pt>
                <c:pt idx="23" formatCode="General">
                  <c:v>106400.9853917474</c:v>
                </c:pt>
                <c:pt idx="24" formatCode="General">
                  <c:v>107096.65027442652</c:v>
                </c:pt>
                <c:pt idx="25" formatCode="General">
                  <c:v>107797.56785343798</c:v>
                </c:pt>
                <c:pt idx="26" formatCode="General">
                  <c:v>108687.84181310204</c:v>
                </c:pt>
                <c:pt idx="27" formatCode="General">
                  <c:v>109553.35200798324</c:v>
                </c:pt>
                <c:pt idx="28" formatCode="General">
                  <c:v>110570.88767089904</c:v>
                </c:pt>
                <c:pt idx="29" formatCode="General">
                  <c:v>111542.14841837317</c:v>
                </c:pt>
                <c:pt idx="30" formatCode="General">
                  <c:v>112625.33797803806</c:v>
                </c:pt>
                <c:pt idx="31" formatCode="General">
                  <c:v>113652.96225543511</c:v>
                </c:pt>
                <c:pt idx="32" formatCode="General">
                  <c:v>114757.30043382088</c:v>
                </c:pt>
                <c:pt idx="33" formatCode="General">
                  <c:v>115807.19717067046</c:v>
                </c:pt>
                <c:pt idx="34" formatCode="General">
                  <c:v>116923.67852713192</c:v>
                </c:pt>
                <c:pt idx="35" formatCode="General">
                  <c:v>117981.44250759362</c:v>
                </c:pt>
                <c:pt idx="36" formatCode="General">
                  <c:v>119101.03253451691</c:v>
                </c:pt>
                <c:pt idx="37" formatCode="General">
                  <c:v>120172.80323010276</c:v>
                </c:pt>
                <c:pt idx="38" formatCode="General">
                  <c:v>121280.1353812296</c:v>
                </c:pt>
                <c:pt idx="39" formatCode="General">
                  <c:v>122334.5556019144</c:v>
                </c:pt>
                <c:pt idx="40" formatCode="General">
                  <c:v>123409.96772884611</c:v>
                </c:pt>
              </c:numCache>
            </c:numRef>
          </c:val>
          <c:smooth val="0"/>
          <c:extLst>
            <c:ext xmlns:c16="http://schemas.microsoft.com/office/drawing/2014/chart" uri="{C3380CC4-5D6E-409C-BE32-E72D297353CC}">
              <c16:uniqueId val="{00000000-B7B6-45E4-B218-9B9EA5E9D92E}"/>
            </c:ext>
          </c:extLst>
        </c:ser>
        <c:ser>
          <c:idx val="1"/>
          <c:order val="1"/>
          <c:tx>
            <c:v>White</c:v>
          </c:tx>
          <c:spPr>
            <a:ln w="38100">
              <a:solidFill>
                <a:srgbClr val="FFFF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Data'!$C$519:$AQ$519</c:f>
              <c:numCache>
                <c:formatCode>#,##0</c:formatCode>
                <c:ptCount val="41"/>
                <c:pt idx="0">
                  <c:v>55148</c:v>
                </c:pt>
                <c:pt idx="1">
                  <c:v>55820</c:v>
                </c:pt>
                <c:pt idx="2">
                  <c:v>56610</c:v>
                </c:pt>
                <c:pt idx="3">
                  <c:v>57650</c:v>
                </c:pt>
                <c:pt idx="4">
                  <c:v>58705</c:v>
                </c:pt>
                <c:pt idx="5">
                  <c:v>59919</c:v>
                </c:pt>
                <c:pt idx="6">
                  <c:v>62450</c:v>
                </c:pt>
                <c:pt idx="7">
                  <c:v>68821</c:v>
                </c:pt>
                <c:pt idx="8">
                  <c:v>84624</c:v>
                </c:pt>
                <c:pt idx="9">
                  <c:v>110881</c:v>
                </c:pt>
                <c:pt idx="10">
                  <c:v>133539</c:v>
                </c:pt>
                <c:pt idx="11">
                  <c:v>142252</c:v>
                </c:pt>
                <c:pt idx="12">
                  <c:v>151019</c:v>
                </c:pt>
                <c:pt idx="13">
                  <c:v>159351</c:v>
                </c:pt>
                <c:pt idx="14">
                  <c:v>168540</c:v>
                </c:pt>
                <c:pt idx="15">
                  <c:v>174784</c:v>
                </c:pt>
                <c:pt idx="16">
                  <c:v>179759</c:v>
                </c:pt>
                <c:pt idx="17" formatCode="General">
                  <c:v>184750</c:v>
                </c:pt>
                <c:pt idx="18" formatCode="General">
                  <c:v>188607</c:v>
                </c:pt>
                <c:pt idx="19" formatCode="General">
                  <c:v>191424</c:v>
                </c:pt>
                <c:pt idx="20" formatCode="General">
                  <c:v>193367</c:v>
                </c:pt>
                <c:pt idx="21" formatCode="General">
                  <c:v>195978.94302301694</c:v>
                </c:pt>
                <c:pt idx="22" formatCode="General">
                  <c:v>198453.76882792191</c:v>
                </c:pt>
                <c:pt idx="23" formatCode="General">
                  <c:v>200687.2826157739</c:v>
                </c:pt>
                <c:pt idx="24" formatCode="General">
                  <c:v>202692.20082232126</c:v>
                </c:pt>
                <c:pt idx="25" formatCode="General">
                  <c:v>204568.24852796944</c:v>
                </c:pt>
                <c:pt idx="26" formatCode="General">
                  <c:v>206245.9787519676</c:v>
                </c:pt>
                <c:pt idx="27" formatCode="General">
                  <c:v>207843.28284217542</c:v>
                </c:pt>
                <c:pt idx="28" formatCode="General">
                  <c:v>209254.99641563577</c:v>
                </c:pt>
                <c:pt idx="29" formatCode="General">
                  <c:v>210582.04309205446</c:v>
                </c:pt>
                <c:pt idx="30" formatCode="General">
                  <c:v>211792.1059492419</c:v>
                </c:pt>
                <c:pt idx="31" formatCode="General">
                  <c:v>212903.21140769951</c:v>
                </c:pt>
                <c:pt idx="32" formatCode="General">
                  <c:v>213932.40296660684</c:v>
                </c:pt>
                <c:pt idx="33" formatCode="General">
                  <c:v>214867.94078729308</c:v>
                </c:pt>
                <c:pt idx="34" formatCode="General">
                  <c:v>215733.87525215483</c:v>
                </c:pt>
                <c:pt idx="35" formatCode="General">
                  <c:v>216507.64438922092</c:v>
                </c:pt>
                <c:pt idx="36" formatCode="General">
                  <c:v>217201.06189989657</c:v>
                </c:pt>
                <c:pt idx="37" formatCode="General">
                  <c:v>217784.30544599608</c:v>
                </c:pt>
                <c:pt idx="38" formatCode="General">
                  <c:v>218331.45738055356</c:v>
                </c:pt>
                <c:pt idx="39" formatCode="General">
                  <c:v>218801.883441691</c:v>
                </c:pt>
                <c:pt idx="40" formatCode="General">
                  <c:v>219250.23550875013</c:v>
                </c:pt>
              </c:numCache>
            </c:numRef>
          </c:val>
          <c:smooth val="0"/>
          <c:extLst>
            <c:ext xmlns:c16="http://schemas.microsoft.com/office/drawing/2014/chart" uri="{C3380CC4-5D6E-409C-BE32-E72D297353CC}">
              <c16:uniqueId val="{00000001-B7B6-45E4-B218-9B9EA5E9D92E}"/>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Data'!$C$540:$AQ$540</c:f>
              <c:numCache>
                <c:formatCode>#,##0</c:formatCode>
                <c:ptCount val="41"/>
                <c:pt idx="0">
                  <c:v>208181</c:v>
                </c:pt>
                <c:pt idx="1">
                  <c:v>204008</c:v>
                </c:pt>
                <c:pt idx="2">
                  <c:v>200245</c:v>
                </c:pt>
                <c:pt idx="3">
                  <c:v>196401</c:v>
                </c:pt>
                <c:pt idx="4">
                  <c:v>193968</c:v>
                </c:pt>
                <c:pt idx="5">
                  <c:v>191594</c:v>
                </c:pt>
                <c:pt idx="6">
                  <c:v>190967</c:v>
                </c:pt>
                <c:pt idx="7">
                  <c:v>194187</c:v>
                </c:pt>
                <c:pt idx="8">
                  <c:v>207160</c:v>
                </c:pt>
                <c:pt idx="9">
                  <c:v>230399</c:v>
                </c:pt>
                <c:pt idx="10">
                  <c:v>250611</c:v>
                </c:pt>
                <c:pt idx="11">
                  <c:v>257211</c:v>
                </c:pt>
                <c:pt idx="12">
                  <c:v>263165</c:v>
                </c:pt>
                <c:pt idx="13">
                  <c:v>269376</c:v>
                </c:pt>
                <c:pt idx="14">
                  <c:v>276205</c:v>
                </c:pt>
                <c:pt idx="15">
                  <c:v>280387</c:v>
                </c:pt>
                <c:pt idx="16">
                  <c:v>283907</c:v>
                </c:pt>
                <c:pt idx="17">
                  <c:v>288620</c:v>
                </c:pt>
                <c:pt idx="18">
                  <c:v>292344</c:v>
                </c:pt>
                <c:pt idx="19">
                  <c:v>295382</c:v>
                </c:pt>
                <c:pt idx="20">
                  <c:v>299121</c:v>
                </c:pt>
                <c:pt idx="21">
                  <c:v>301677.40742138121</c:v>
                </c:pt>
                <c:pt idx="22">
                  <c:v>304457.43875199236</c:v>
                </c:pt>
                <c:pt idx="23">
                  <c:v>307088.26800752175</c:v>
                </c:pt>
                <c:pt idx="24">
                  <c:v>309788.85109675012</c:v>
                </c:pt>
                <c:pt idx="25">
                  <c:v>312365.81638140552</c:v>
                </c:pt>
                <c:pt idx="26">
                  <c:v>314933.82056507008</c:v>
                </c:pt>
                <c:pt idx="27">
                  <c:v>317396.63485016365</c:v>
                </c:pt>
                <c:pt idx="28">
                  <c:v>319825.88408653653</c:v>
                </c:pt>
                <c:pt idx="29">
                  <c:v>322124.19151042926</c:v>
                </c:pt>
                <c:pt idx="30">
                  <c:v>324417.44392727414</c:v>
                </c:pt>
                <c:pt idx="31">
                  <c:v>326556.17366313253</c:v>
                </c:pt>
                <c:pt idx="32">
                  <c:v>328689.70340042352</c:v>
                </c:pt>
                <c:pt idx="33">
                  <c:v>330675.13795796683</c:v>
                </c:pt>
                <c:pt idx="34">
                  <c:v>332657.55377928948</c:v>
                </c:pt>
                <c:pt idx="35">
                  <c:v>334489.08689681219</c:v>
                </c:pt>
                <c:pt idx="36">
                  <c:v>336302.0944344094</c:v>
                </c:pt>
                <c:pt idx="37">
                  <c:v>337957.10867610504</c:v>
                </c:pt>
                <c:pt idx="38">
                  <c:v>339611.59276178468</c:v>
                </c:pt>
                <c:pt idx="39">
                  <c:v>341136.43904360704</c:v>
                </c:pt>
                <c:pt idx="40">
                  <c:v>342660.20323759509</c:v>
                </c:pt>
              </c:numCache>
            </c:numRef>
          </c:val>
          <c:smooth val="0"/>
          <c:extLst>
            <c:ext xmlns:c16="http://schemas.microsoft.com/office/drawing/2014/chart" uri="{C3380CC4-5D6E-409C-BE32-E72D297353CC}">
              <c16:uniqueId val="{00000002-B7B6-45E4-B218-9B9EA5E9D92E}"/>
            </c:ext>
          </c:extLst>
        </c:ser>
        <c:dLbls>
          <c:showLegendKey val="0"/>
          <c:showVal val="0"/>
          <c:showCatName val="0"/>
          <c:showSerName val="0"/>
          <c:showPercent val="0"/>
          <c:showBubbleSize val="0"/>
        </c:dLbls>
        <c:smooth val="0"/>
        <c:axId val="696135480"/>
        <c:axId val="696129600"/>
      </c:lineChart>
      <c:dateAx>
        <c:axId val="696135480"/>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7426519589921018"/>
              <c:y val="0.8695653083205237"/>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6129600"/>
        <c:crosses val="autoZero"/>
        <c:auto val="1"/>
        <c:lblOffset val="100"/>
        <c:baseTimeUnit val="months"/>
        <c:majorUnit val="12"/>
        <c:majorTimeUnit val="months"/>
        <c:minorUnit val="12"/>
        <c:minorTimeUnit val="months"/>
      </c:dateAx>
      <c:valAx>
        <c:axId val="69612960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96135480"/>
        <c:crosses val="autoZero"/>
        <c:crossBetween val="midCat"/>
      </c:valAx>
      <c:spPr>
        <a:solidFill>
          <a:srgbClr val="C0C0C0"/>
        </a:solidFill>
        <a:ln w="12700">
          <a:solidFill>
            <a:srgbClr val="808080"/>
          </a:solidFill>
          <a:prstDash val="solid"/>
        </a:ln>
      </c:spPr>
    </c:plotArea>
    <c:legend>
      <c:legendPos val="b"/>
      <c:layout>
        <c:manualLayout>
          <c:xMode val="edge"/>
          <c:yMode val="edge"/>
          <c:x val="0.40686326440225551"/>
          <c:y val="0.94071148476958311"/>
          <c:w val="0.2487747865038954"/>
          <c:h val="4.5454507429599222E-2"/>
        </c:manualLayout>
      </c:layout>
      <c:overlay val="0"/>
      <c:spPr>
        <a:solidFill>
          <a:srgbClr val="C0C0C0"/>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Gold &amp; White Cards</a:t>
            </a:r>
          </a:p>
        </c:rich>
      </c:tx>
      <c:layout>
        <c:manualLayout>
          <c:xMode val="edge"/>
          <c:yMode val="edge"/>
          <c:x val="0.36497345637225209"/>
          <c:y val="2.976189729271889E-2"/>
        </c:manualLayout>
      </c:layout>
      <c:overlay val="0"/>
      <c:spPr>
        <a:noFill/>
        <a:ln w="25400">
          <a:noFill/>
        </a:ln>
      </c:spPr>
    </c:title>
    <c:autoTitleDeleted val="0"/>
    <c:plotArea>
      <c:layout>
        <c:manualLayout>
          <c:layoutTarget val="inner"/>
          <c:xMode val="edge"/>
          <c:yMode val="edge"/>
          <c:x val="7.0855661226592023E-2"/>
          <c:y val="0.15079394297561496"/>
          <c:w val="0.88235351716133459"/>
          <c:h val="0.67262035090438776"/>
        </c:manualLayout>
      </c:layout>
      <c:lineChart>
        <c:grouping val="standard"/>
        <c:varyColors val="0"/>
        <c:ser>
          <c:idx val="0"/>
          <c:order val="0"/>
          <c:tx>
            <c:v>Gold</c:v>
          </c:tx>
          <c:spPr>
            <a:ln w="38100">
              <a:solidFill>
                <a:srgbClr val="FFCC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Data'!$C$497:$AQ$497</c:f>
              <c:numCache>
                <c:formatCode>#,##0</c:formatCode>
                <c:ptCount val="41"/>
                <c:pt idx="0">
                  <c:v>571</c:v>
                </c:pt>
                <c:pt idx="1">
                  <c:v>585</c:v>
                </c:pt>
                <c:pt idx="2">
                  <c:v>603</c:v>
                </c:pt>
                <c:pt idx="3">
                  <c:v>616</c:v>
                </c:pt>
                <c:pt idx="4">
                  <c:v>628</c:v>
                </c:pt>
                <c:pt idx="5">
                  <c:v>662</c:v>
                </c:pt>
                <c:pt idx="6">
                  <c:v>674</c:v>
                </c:pt>
                <c:pt idx="7">
                  <c:v>696</c:v>
                </c:pt>
                <c:pt idx="8">
                  <c:v>713</c:v>
                </c:pt>
                <c:pt idx="9">
                  <c:v>703</c:v>
                </c:pt>
                <c:pt idx="10">
                  <c:v>670</c:v>
                </c:pt>
                <c:pt idx="11">
                  <c:v>667</c:v>
                </c:pt>
                <c:pt idx="12">
                  <c:v>669</c:v>
                </c:pt>
                <c:pt idx="13">
                  <c:v>695</c:v>
                </c:pt>
                <c:pt idx="14">
                  <c:v>688</c:v>
                </c:pt>
                <c:pt idx="15">
                  <c:v>732</c:v>
                </c:pt>
                <c:pt idx="16">
                  <c:v>744</c:v>
                </c:pt>
                <c:pt idx="17" formatCode="General">
                  <c:v>762</c:v>
                </c:pt>
                <c:pt idx="18" formatCode="General">
                  <c:v>794</c:v>
                </c:pt>
                <c:pt idx="19" formatCode="General">
                  <c:v>818</c:v>
                </c:pt>
                <c:pt idx="20" formatCode="General">
                  <c:v>847</c:v>
                </c:pt>
                <c:pt idx="21" formatCode="General">
                  <c:v>864.70127707567087</c:v>
                </c:pt>
                <c:pt idx="22" formatCode="General">
                  <c:v>890.20051832867046</c:v>
                </c:pt>
                <c:pt idx="23" formatCode="General">
                  <c:v>917.31831291649314</c:v>
                </c:pt>
                <c:pt idx="24" formatCode="General">
                  <c:v>945.67916651856808</c:v>
                </c:pt>
                <c:pt idx="25" formatCode="General">
                  <c:v>973.74102279556007</c:v>
                </c:pt>
                <c:pt idx="26" formatCode="General">
                  <c:v>1001.6815508839877</c:v>
                </c:pt>
                <c:pt idx="27" formatCode="General">
                  <c:v>1027.5214511670636</c:v>
                </c:pt>
                <c:pt idx="28" formatCode="General">
                  <c:v>1054.070157407285</c:v>
                </c:pt>
                <c:pt idx="29" formatCode="General">
                  <c:v>1081.3296863369926</c:v>
                </c:pt>
                <c:pt idx="30" formatCode="General">
                  <c:v>1112.4308213417664</c:v>
                </c:pt>
                <c:pt idx="31" formatCode="General">
                  <c:v>1143.8554742072868</c:v>
                </c:pt>
                <c:pt idx="32" formatCode="General">
                  <c:v>1175.8585441451121</c:v>
                </c:pt>
                <c:pt idx="33" formatCode="General">
                  <c:v>1207.9801031242182</c:v>
                </c:pt>
                <c:pt idx="34" formatCode="General">
                  <c:v>1242.0504722076289</c:v>
                </c:pt>
                <c:pt idx="35" formatCode="General">
                  <c:v>1276.634312649616</c:v>
                </c:pt>
                <c:pt idx="36" formatCode="General">
                  <c:v>1304.8046271966812</c:v>
                </c:pt>
                <c:pt idx="37" formatCode="General">
                  <c:v>1327.2944515075915</c:v>
                </c:pt>
                <c:pt idx="38" formatCode="General">
                  <c:v>1350.6514898931209</c:v>
                </c:pt>
                <c:pt idx="39" formatCode="General">
                  <c:v>1376.2259677008688</c:v>
                </c:pt>
                <c:pt idx="40" formatCode="General">
                  <c:v>1406.9874203358563</c:v>
                </c:pt>
              </c:numCache>
            </c:numRef>
          </c:val>
          <c:smooth val="0"/>
          <c:extLst>
            <c:ext xmlns:c16="http://schemas.microsoft.com/office/drawing/2014/chart" uri="{C3380CC4-5D6E-409C-BE32-E72D297353CC}">
              <c16:uniqueId val="{00000000-EC9E-4247-9DD2-CB906A1C176C}"/>
            </c:ext>
          </c:extLst>
        </c:ser>
        <c:ser>
          <c:idx val="1"/>
          <c:order val="1"/>
          <c:tx>
            <c:v>White</c:v>
          </c:tx>
          <c:spPr>
            <a:ln w="38100">
              <a:solidFill>
                <a:srgbClr val="FFFF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Data'!$C$518:$AQ$518</c:f>
              <c:numCache>
                <c:formatCode>#,##0</c:formatCode>
                <c:ptCount val="41"/>
                <c:pt idx="0">
                  <c:v>463</c:v>
                </c:pt>
                <c:pt idx="1">
                  <c:v>493</c:v>
                </c:pt>
                <c:pt idx="2">
                  <c:v>514</c:v>
                </c:pt>
                <c:pt idx="3">
                  <c:v>560</c:v>
                </c:pt>
                <c:pt idx="4">
                  <c:v>583</c:v>
                </c:pt>
                <c:pt idx="5">
                  <c:v>572</c:v>
                </c:pt>
                <c:pt idx="6">
                  <c:v>600</c:v>
                </c:pt>
                <c:pt idx="7">
                  <c:v>627</c:v>
                </c:pt>
                <c:pt idx="8">
                  <c:v>673</c:v>
                </c:pt>
                <c:pt idx="9">
                  <c:v>757</c:v>
                </c:pt>
                <c:pt idx="10">
                  <c:v>858</c:v>
                </c:pt>
                <c:pt idx="11">
                  <c:v>922</c:v>
                </c:pt>
                <c:pt idx="12">
                  <c:v>958</c:v>
                </c:pt>
                <c:pt idx="13">
                  <c:v>1064</c:v>
                </c:pt>
                <c:pt idx="14">
                  <c:v>1102</c:v>
                </c:pt>
                <c:pt idx="15">
                  <c:v>1107</c:v>
                </c:pt>
                <c:pt idx="16">
                  <c:v>1102</c:v>
                </c:pt>
                <c:pt idx="17" formatCode="General">
                  <c:v>1147</c:v>
                </c:pt>
                <c:pt idx="18" formatCode="General">
                  <c:v>1181</c:v>
                </c:pt>
                <c:pt idx="19" formatCode="General">
                  <c:v>1223</c:v>
                </c:pt>
                <c:pt idx="20" formatCode="General">
                  <c:v>1233</c:v>
                </c:pt>
                <c:pt idx="21" formatCode="General">
                  <c:v>1270.1339685305015</c:v>
                </c:pt>
                <c:pt idx="22" formatCode="General">
                  <c:v>1296.3454474701941</c:v>
                </c:pt>
                <c:pt idx="23" formatCode="General">
                  <c:v>1318.1528156875256</c:v>
                </c:pt>
                <c:pt idx="24" formatCode="General">
                  <c:v>1344.9139364829557</c:v>
                </c:pt>
                <c:pt idx="25" formatCode="General">
                  <c:v>1368.0822073152422</c:v>
                </c:pt>
                <c:pt idx="26" formatCode="General">
                  <c:v>1385.6391497835343</c:v>
                </c:pt>
                <c:pt idx="27" formatCode="General">
                  <c:v>1402.2110521966413</c:v>
                </c:pt>
                <c:pt idx="28" formatCode="General">
                  <c:v>1418.9591853488066</c:v>
                </c:pt>
                <c:pt idx="29" formatCode="General">
                  <c:v>1433.0623734416954</c:v>
                </c:pt>
                <c:pt idx="30" formatCode="General">
                  <c:v>1450.3288239645824</c:v>
                </c:pt>
                <c:pt idx="31" formatCode="General">
                  <c:v>1467.9469291035907</c:v>
                </c:pt>
                <c:pt idx="32" formatCode="General">
                  <c:v>1485.0536167171422</c:v>
                </c:pt>
                <c:pt idx="33" formatCode="General">
                  <c:v>1502.436706205888</c:v>
                </c:pt>
                <c:pt idx="34" formatCode="General">
                  <c:v>1515.735894735019</c:v>
                </c:pt>
                <c:pt idx="35" formatCode="General">
                  <c:v>1526.7671067142837</c:v>
                </c:pt>
                <c:pt idx="36" formatCode="General">
                  <c:v>1539.3710882454798</c:v>
                </c:pt>
                <c:pt idx="37" formatCode="General">
                  <c:v>1552.2546980582849</c:v>
                </c:pt>
                <c:pt idx="38" formatCode="General">
                  <c:v>1565.9041380728097</c:v>
                </c:pt>
                <c:pt idx="39" formatCode="General">
                  <c:v>1579.7309464418906</c:v>
                </c:pt>
                <c:pt idx="40" formatCode="General">
                  <c:v>1589.9570331160312</c:v>
                </c:pt>
              </c:numCache>
            </c:numRef>
          </c:val>
          <c:smooth val="0"/>
          <c:extLst>
            <c:ext xmlns:c16="http://schemas.microsoft.com/office/drawing/2014/chart" uri="{C3380CC4-5D6E-409C-BE32-E72D297353CC}">
              <c16:uniqueId val="{00000001-EC9E-4247-9DD2-CB906A1C176C}"/>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Data'!$C$539:$AQ$539</c:f>
              <c:numCache>
                <c:formatCode>#,##0</c:formatCode>
                <c:ptCount val="41"/>
                <c:pt idx="0">
                  <c:v>1034</c:v>
                </c:pt>
                <c:pt idx="1">
                  <c:v>1078</c:v>
                </c:pt>
                <c:pt idx="2">
                  <c:v>1117</c:v>
                </c:pt>
                <c:pt idx="3">
                  <c:v>1176</c:v>
                </c:pt>
                <c:pt idx="4">
                  <c:v>1211</c:v>
                </c:pt>
                <c:pt idx="5">
                  <c:v>1234</c:v>
                </c:pt>
                <c:pt idx="6">
                  <c:v>1274</c:v>
                </c:pt>
                <c:pt idx="7">
                  <c:v>1323</c:v>
                </c:pt>
                <c:pt idx="8">
                  <c:v>1386</c:v>
                </c:pt>
                <c:pt idx="9">
                  <c:v>1460</c:v>
                </c:pt>
                <c:pt idx="10">
                  <c:v>1528</c:v>
                </c:pt>
                <c:pt idx="11">
                  <c:v>1589</c:v>
                </c:pt>
                <c:pt idx="12">
                  <c:v>1627</c:v>
                </c:pt>
                <c:pt idx="13">
                  <c:v>1759</c:v>
                </c:pt>
                <c:pt idx="14">
                  <c:v>1790</c:v>
                </c:pt>
                <c:pt idx="15">
                  <c:v>1839</c:v>
                </c:pt>
                <c:pt idx="16">
                  <c:v>1846</c:v>
                </c:pt>
                <c:pt idx="17">
                  <c:v>1909</c:v>
                </c:pt>
                <c:pt idx="18">
                  <c:v>1975</c:v>
                </c:pt>
                <c:pt idx="19">
                  <c:v>2041</c:v>
                </c:pt>
                <c:pt idx="20">
                  <c:v>2080</c:v>
                </c:pt>
                <c:pt idx="21">
                  <c:v>2134.8352456061725</c:v>
                </c:pt>
                <c:pt idx="22">
                  <c:v>2186.5459657988645</c:v>
                </c:pt>
                <c:pt idx="23">
                  <c:v>2235.4711286040188</c:v>
                </c:pt>
                <c:pt idx="24">
                  <c:v>2290.5931030015236</c:v>
                </c:pt>
                <c:pt idx="25">
                  <c:v>2341.8232301108023</c:v>
                </c:pt>
                <c:pt idx="26">
                  <c:v>2387.320700667522</c:v>
                </c:pt>
                <c:pt idx="27">
                  <c:v>2429.7325033637048</c:v>
                </c:pt>
                <c:pt idx="28">
                  <c:v>2473.0293427560919</c:v>
                </c:pt>
                <c:pt idx="29">
                  <c:v>2514.3920597786882</c:v>
                </c:pt>
                <c:pt idx="30">
                  <c:v>2562.7596453063488</c:v>
                </c:pt>
                <c:pt idx="31">
                  <c:v>2611.8024033108777</c:v>
                </c:pt>
                <c:pt idx="32">
                  <c:v>2660.9121608622545</c:v>
                </c:pt>
                <c:pt idx="33">
                  <c:v>2710.4168093301059</c:v>
                </c:pt>
                <c:pt idx="34">
                  <c:v>2757.7863669426479</c:v>
                </c:pt>
                <c:pt idx="35">
                  <c:v>2803.4014193638995</c:v>
                </c:pt>
                <c:pt idx="36">
                  <c:v>2844.1757154421612</c:v>
                </c:pt>
                <c:pt idx="37">
                  <c:v>2879.5491495658762</c:v>
                </c:pt>
                <c:pt idx="38">
                  <c:v>2916.5556279659304</c:v>
                </c:pt>
                <c:pt idx="39">
                  <c:v>2955.9569141427592</c:v>
                </c:pt>
                <c:pt idx="40">
                  <c:v>2996.9444534518875</c:v>
                </c:pt>
              </c:numCache>
            </c:numRef>
          </c:val>
          <c:smooth val="0"/>
          <c:extLst>
            <c:ext xmlns:c16="http://schemas.microsoft.com/office/drawing/2014/chart" uri="{C3380CC4-5D6E-409C-BE32-E72D297353CC}">
              <c16:uniqueId val="{00000002-EC9E-4247-9DD2-CB906A1C176C}"/>
            </c:ext>
          </c:extLst>
        </c:ser>
        <c:dLbls>
          <c:showLegendKey val="0"/>
          <c:showVal val="0"/>
          <c:showCatName val="0"/>
          <c:showSerName val="0"/>
          <c:showPercent val="0"/>
          <c:showBubbleSize val="0"/>
        </c:dLbls>
        <c:smooth val="0"/>
        <c:axId val="699180456"/>
        <c:axId val="699180848"/>
      </c:lineChart>
      <c:dateAx>
        <c:axId val="699180456"/>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AU"/>
                  <a:t>Year at June</a:t>
                </a:r>
              </a:p>
            </c:rich>
          </c:tx>
          <c:layout>
            <c:manualLayout>
              <c:xMode val="edge"/>
              <c:yMode val="edge"/>
              <c:x val="0.45588259046804669"/>
              <c:y val="0.87698570547207488"/>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9180848"/>
        <c:crosses val="autoZero"/>
        <c:auto val="1"/>
        <c:lblOffset val="100"/>
        <c:baseTimeUnit val="months"/>
        <c:majorUnit val="12"/>
        <c:majorTimeUnit val="months"/>
        <c:minorUnit val="12"/>
        <c:minorTimeUnit val="months"/>
      </c:dateAx>
      <c:valAx>
        <c:axId val="69918084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9180456"/>
        <c:crosses val="autoZero"/>
        <c:crossBetween val="midCat"/>
      </c:valAx>
      <c:spPr>
        <a:solidFill>
          <a:srgbClr val="C0C0C0"/>
        </a:solidFill>
        <a:ln w="12700">
          <a:solidFill>
            <a:srgbClr val="808080"/>
          </a:solidFill>
          <a:prstDash val="solid"/>
        </a:ln>
      </c:spPr>
    </c:plotArea>
    <c:legend>
      <c:legendPos val="b"/>
      <c:layout>
        <c:manualLayout>
          <c:xMode val="edge"/>
          <c:yMode val="edge"/>
          <c:x val="0.39705906105628197"/>
          <c:y val="0.94643055076282789"/>
          <c:w val="0.22860987399199539"/>
          <c:h val="3.9682529723625182E-2"/>
        </c:manualLayout>
      </c:layout>
      <c:overlay val="0"/>
      <c:spPr>
        <a:solidFill>
          <a:srgbClr val="C0C0C0"/>
        </a:solidFill>
        <a:ln w="25400">
          <a:noFill/>
        </a:ln>
      </c:spPr>
      <c:txPr>
        <a:bodyPr/>
        <a:lstStyle/>
        <a:p>
          <a:pPr>
            <a:defRPr sz="6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Veterans &amp; Dependants</a:t>
            </a:r>
          </a:p>
        </c:rich>
      </c:tx>
      <c:layout>
        <c:manualLayout>
          <c:xMode val="edge"/>
          <c:yMode val="edge"/>
          <c:x val="0.34119106699751861"/>
          <c:y val="2.982107355864811E-2"/>
        </c:manualLayout>
      </c:layout>
      <c:overlay val="0"/>
      <c:spPr>
        <a:noFill/>
        <a:ln w="25400">
          <a:noFill/>
        </a:ln>
      </c:spPr>
    </c:title>
    <c:autoTitleDeleted val="0"/>
    <c:plotArea>
      <c:layout>
        <c:manualLayout>
          <c:layoutTarget val="inner"/>
          <c:xMode val="edge"/>
          <c:yMode val="edge"/>
          <c:x val="0.10228934693743487"/>
          <c:y val="0.15705768246824534"/>
          <c:w val="0.86476426799007444"/>
          <c:h val="0.62823061630218691"/>
        </c:manualLayout>
      </c:layout>
      <c:lineChart>
        <c:grouping val="standard"/>
        <c:varyColors val="0"/>
        <c:ser>
          <c:idx val="0"/>
          <c:order val="0"/>
          <c:tx>
            <c:v>Veterans</c:v>
          </c:tx>
          <c:spPr>
            <a:ln w="38100">
              <a:solidFill>
                <a:srgbClr val="0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Data'!$C$153:$AQ$153</c:f>
              <c:numCache>
                <c:formatCode>#,##0</c:formatCode>
                <c:ptCount val="41"/>
                <c:pt idx="0">
                  <c:v>46945</c:v>
                </c:pt>
                <c:pt idx="1">
                  <c:v>45969</c:v>
                </c:pt>
                <c:pt idx="2">
                  <c:v>45298</c:v>
                </c:pt>
                <c:pt idx="3">
                  <c:v>44649</c:v>
                </c:pt>
                <c:pt idx="4">
                  <c:v>44113</c:v>
                </c:pt>
                <c:pt idx="5">
                  <c:v>43697</c:v>
                </c:pt>
                <c:pt idx="6">
                  <c:v>43645</c:v>
                </c:pt>
                <c:pt idx="7">
                  <c:v>44537</c:v>
                </c:pt>
                <c:pt idx="8">
                  <c:v>47186</c:v>
                </c:pt>
                <c:pt idx="9">
                  <c:v>52705</c:v>
                </c:pt>
                <c:pt idx="10">
                  <c:v>57915</c:v>
                </c:pt>
                <c:pt idx="11">
                  <c:v>59589</c:v>
                </c:pt>
                <c:pt idx="12">
                  <c:v>61332</c:v>
                </c:pt>
                <c:pt idx="13">
                  <c:v>62776</c:v>
                </c:pt>
                <c:pt idx="14">
                  <c:v>64457</c:v>
                </c:pt>
                <c:pt idx="15">
                  <c:v>65587</c:v>
                </c:pt>
                <c:pt idx="16">
                  <c:v>66436</c:v>
                </c:pt>
                <c:pt idx="17" formatCode="General">
                  <c:v>67674</c:v>
                </c:pt>
                <c:pt idx="18" formatCode="General">
                  <c:v>68651</c:v>
                </c:pt>
                <c:pt idx="19" formatCode="General">
                  <c:v>69558</c:v>
                </c:pt>
                <c:pt idx="20" formatCode="General">
                  <c:v>70695</c:v>
                </c:pt>
                <c:pt idx="21" formatCode="General">
                  <c:v>71326.576500973737</c:v>
                </c:pt>
                <c:pt idx="22" formatCode="General">
                  <c:v>71986.218995868985</c:v>
                </c:pt>
                <c:pt idx="23" formatCode="General">
                  <c:v>72591.123742073061</c:v>
                </c:pt>
                <c:pt idx="24" formatCode="General">
                  <c:v>73200.992346757252</c:v>
                </c:pt>
                <c:pt idx="25" formatCode="General">
                  <c:v>73785.1997783798</c:v>
                </c:pt>
                <c:pt idx="26" formatCode="General">
                  <c:v>74344.784546409035</c:v>
                </c:pt>
                <c:pt idx="27" formatCode="General">
                  <c:v>74898.195185396253</c:v>
                </c:pt>
                <c:pt idx="28" formatCode="General">
                  <c:v>75392.440744062129</c:v>
                </c:pt>
                <c:pt idx="29" formatCode="General">
                  <c:v>75860.58208923621</c:v>
                </c:pt>
                <c:pt idx="30" formatCode="General">
                  <c:v>76296.673831237233</c:v>
                </c:pt>
                <c:pt idx="31" formatCode="General">
                  <c:v>76700.567964778631</c:v>
                </c:pt>
                <c:pt idx="32" formatCode="General">
                  <c:v>77095.472307284785</c:v>
                </c:pt>
                <c:pt idx="33" formatCode="General">
                  <c:v>77466.696110146266</c:v>
                </c:pt>
                <c:pt idx="34" formatCode="General">
                  <c:v>77826.551855769707</c:v>
                </c:pt>
                <c:pt idx="35" formatCode="General">
                  <c:v>78151.453087713438</c:v>
                </c:pt>
                <c:pt idx="36" formatCode="General">
                  <c:v>78480.255441096931</c:v>
                </c:pt>
                <c:pt idx="37" formatCode="General">
                  <c:v>78776.342113677136</c:v>
                </c:pt>
                <c:pt idx="38" formatCode="General">
                  <c:v>79063.922769106124</c:v>
                </c:pt>
                <c:pt idx="39" formatCode="General">
                  <c:v>79329.377670721908</c:v>
                </c:pt>
                <c:pt idx="40" formatCode="General">
                  <c:v>79576.100202678281</c:v>
                </c:pt>
              </c:numCache>
            </c:numRef>
          </c:val>
          <c:smooth val="0"/>
          <c:extLst>
            <c:ext xmlns:c16="http://schemas.microsoft.com/office/drawing/2014/chart" uri="{C3380CC4-5D6E-409C-BE32-E72D297353CC}">
              <c16:uniqueId val="{00000000-6132-49BB-85A6-AFF36EF52F33}"/>
            </c:ext>
          </c:extLst>
        </c:ser>
        <c:ser>
          <c:idx val="1"/>
          <c:order val="1"/>
          <c:tx>
            <c:v>Dependants</c:v>
          </c:tx>
          <c:spPr>
            <a:ln w="38100">
              <a:solidFill>
                <a:srgbClr val="FF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Data'!$C$426:$AQ$426</c:f>
              <c:numCache>
                <c:formatCode>#,##0</c:formatCode>
                <c:ptCount val="41"/>
                <c:pt idx="0">
                  <c:v>46754</c:v>
                </c:pt>
                <c:pt idx="1">
                  <c:v>44961</c:v>
                </c:pt>
                <c:pt idx="2">
                  <c:v>43234</c:v>
                </c:pt>
                <c:pt idx="3">
                  <c:v>41212</c:v>
                </c:pt>
                <c:pt idx="4">
                  <c:v>39695</c:v>
                </c:pt>
                <c:pt idx="5">
                  <c:v>37577</c:v>
                </c:pt>
                <c:pt idx="6">
                  <c:v>36263</c:v>
                </c:pt>
                <c:pt idx="7">
                  <c:v>34792</c:v>
                </c:pt>
                <c:pt idx="8">
                  <c:v>33591</c:v>
                </c:pt>
                <c:pt idx="9">
                  <c:v>32038</c:v>
                </c:pt>
                <c:pt idx="10">
                  <c:v>31280</c:v>
                </c:pt>
                <c:pt idx="11">
                  <c:v>30220</c:v>
                </c:pt>
                <c:pt idx="12">
                  <c:v>28896</c:v>
                </c:pt>
                <c:pt idx="13">
                  <c:v>27727</c:v>
                </c:pt>
                <c:pt idx="14">
                  <c:v>25325</c:v>
                </c:pt>
                <c:pt idx="15">
                  <c:v>24107</c:v>
                </c:pt>
                <c:pt idx="16">
                  <c:v>23073</c:v>
                </c:pt>
                <c:pt idx="17" formatCode="General">
                  <c:v>22198</c:v>
                </c:pt>
                <c:pt idx="18" formatCode="General">
                  <c:v>21406</c:v>
                </c:pt>
                <c:pt idx="19" formatCode="General">
                  <c:v>20706</c:v>
                </c:pt>
                <c:pt idx="20" formatCode="General">
                  <c:v>19939</c:v>
                </c:pt>
                <c:pt idx="21" formatCode="General">
                  <c:v>19276.197313974862</c:v>
                </c:pt>
                <c:pt idx="22" formatCode="General">
                  <c:v>18637.331549221824</c:v>
                </c:pt>
                <c:pt idx="23" formatCode="General">
                  <c:v>18060.753177072125</c:v>
                </c:pt>
                <c:pt idx="24" formatCode="General">
                  <c:v>17500.939615395735</c:v>
                </c:pt>
                <c:pt idx="25" formatCode="General">
                  <c:v>17010.552907680889</c:v>
                </c:pt>
                <c:pt idx="26" formatCode="General">
                  <c:v>16515.210167084799</c:v>
                </c:pt>
                <c:pt idx="27" formatCode="General">
                  <c:v>16096.023716552036</c:v>
                </c:pt>
                <c:pt idx="28" formatCode="General">
                  <c:v>15652.12894405804</c:v>
                </c:pt>
                <c:pt idx="29" formatCode="General">
                  <c:v>15290.548747770377</c:v>
                </c:pt>
                <c:pt idx="30" formatCode="General">
                  <c:v>14884.732101426323</c:v>
                </c:pt>
                <c:pt idx="31" formatCode="General">
                  <c:v>14567.324807719655</c:v>
                </c:pt>
                <c:pt idx="32" formatCode="General">
                  <c:v>14195.370878156495</c:v>
                </c:pt>
                <c:pt idx="33" formatCode="General">
                  <c:v>13915.26726932868</c:v>
                </c:pt>
                <c:pt idx="34" formatCode="General">
                  <c:v>13564.430635043416</c:v>
                </c:pt>
                <c:pt idx="35" formatCode="General">
                  <c:v>13310.453638710191</c:v>
                </c:pt>
                <c:pt idx="36" formatCode="General">
                  <c:v>12976.405244216485</c:v>
                </c:pt>
                <c:pt idx="37" formatCode="General">
                  <c:v>12741.637710113682</c:v>
                </c:pt>
                <c:pt idx="38" formatCode="General">
                  <c:v>12418.365230835439</c:v>
                </c:pt>
                <c:pt idx="39" formatCode="General">
                  <c:v>12196.482985597373</c:v>
                </c:pt>
                <c:pt idx="40" formatCode="General">
                  <c:v>11880.29060394075</c:v>
                </c:pt>
              </c:numCache>
            </c:numRef>
          </c:val>
          <c:smooth val="0"/>
          <c:extLst>
            <c:ext xmlns:c16="http://schemas.microsoft.com/office/drawing/2014/chart" uri="{C3380CC4-5D6E-409C-BE32-E72D297353CC}">
              <c16:uniqueId val="{00000001-6132-49BB-85A6-AFF36EF52F33}"/>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Data'!$C$468:$AQ$468</c:f>
              <c:numCache>
                <c:formatCode>#,##0</c:formatCode>
                <c:ptCount val="41"/>
                <c:pt idx="0">
                  <c:v>93270</c:v>
                </c:pt>
                <c:pt idx="1">
                  <c:v>90538</c:v>
                </c:pt>
                <c:pt idx="2">
                  <c:v>88172</c:v>
                </c:pt>
                <c:pt idx="3">
                  <c:v>85535</c:v>
                </c:pt>
                <c:pt idx="4">
                  <c:v>83511</c:v>
                </c:pt>
                <c:pt idx="5">
                  <c:v>81003</c:v>
                </c:pt>
                <c:pt idx="6">
                  <c:v>79666</c:v>
                </c:pt>
                <c:pt idx="7">
                  <c:v>79113</c:v>
                </c:pt>
                <c:pt idx="8">
                  <c:v>80577</c:v>
                </c:pt>
                <c:pt idx="9">
                  <c:v>84837</c:v>
                </c:pt>
                <c:pt idx="10">
                  <c:v>88950</c:v>
                </c:pt>
                <c:pt idx="11">
                  <c:v>89558</c:v>
                </c:pt>
                <c:pt idx="12">
                  <c:v>89994</c:v>
                </c:pt>
                <c:pt idx="13">
                  <c:v>90268</c:v>
                </c:pt>
                <c:pt idx="14">
                  <c:v>89574</c:v>
                </c:pt>
                <c:pt idx="15">
                  <c:v>89491</c:v>
                </c:pt>
                <c:pt idx="16">
                  <c:v>89310</c:v>
                </c:pt>
                <c:pt idx="17" formatCode="General">
                  <c:v>89680</c:v>
                </c:pt>
                <c:pt idx="18" formatCode="General">
                  <c:v>89864</c:v>
                </c:pt>
                <c:pt idx="19" formatCode="General">
                  <c:v>90073</c:v>
                </c:pt>
                <c:pt idx="20" formatCode="General">
                  <c:v>90442</c:v>
                </c:pt>
                <c:pt idx="21" formatCode="General">
                  <c:v>90412.137347907497</c:v>
                </c:pt>
                <c:pt idx="22" formatCode="General">
                  <c:v>90431.02097102406</c:v>
                </c:pt>
                <c:pt idx="23" formatCode="General">
                  <c:v>90456.860573615748</c:v>
                </c:pt>
                <c:pt idx="24" formatCode="General">
                  <c:v>90505.45437267833</c:v>
                </c:pt>
                <c:pt idx="25" formatCode="General">
                  <c:v>90597.781803107631</c:v>
                </c:pt>
                <c:pt idx="26" formatCode="General">
                  <c:v>90660.609363487354</c:v>
                </c:pt>
                <c:pt idx="27" formatCode="General">
                  <c:v>90793.967812964067</c:v>
                </c:pt>
                <c:pt idx="28" formatCode="General">
                  <c:v>90842.352855270015</c:v>
                </c:pt>
                <c:pt idx="29" formatCode="General">
                  <c:v>90946.809579814057</c:v>
                </c:pt>
                <c:pt idx="30" formatCode="General">
                  <c:v>90975.121327463858</c:v>
                </c:pt>
                <c:pt idx="31" formatCode="General">
                  <c:v>91060.271023080539</c:v>
                </c:pt>
                <c:pt idx="32" formatCode="General">
                  <c:v>91081.091298776722</c:v>
                </c:pt>
                <c:pt idx="33" formatCode="General">
                  <c:v>91170.150359480074</c:v>
                </c:pt>
                <c:pt idx="34" formatCode="General">
                  <c:v>91177.739848237165</c:v>
                </c:pt>
                <c:pt idx="35" formatCode="General">
                  <c:v>91247.697962188759</c:v>
                </c:pt>
                <c:pt idx="36" formatCode="General">
                  <c:v>91241.555284562783</c:v>
                </c:pt>
                <c:pt idx="37" formatCode="General">
                  <c:v>91302.556154727645</c:v>
                </c:pt>
                <c:pt idx="38" formatCode="General">
                  <c:v>91267.227618964695</c:v>
                </c:pt>
                <c:pt idx="39" formatCode="General">
                  <c:v>91311.703213682296</c:v>
                </c:pt>
                <c:pt idx="40" formatCode="General">
                  <c:v>91243.11278154458</c:v>
                </c:pt>
              </c:numCache>
            </c:numRef>
          </c:val>
          <c:smooth val="0"/>
          <c:extLst>
            <c:ext xmlns:c16="http://schemas.microsoft.com/office/drawing/2014/chart" uri="{C3380CC4-5D6E-409C-BE32-E72D297353CC}">
              <c16:uniqueId val="{00000002-6132-49BB-85A6-AFF36EF52F33}"/>
            </c:ext>
          </c:extLst>
        </c:ser>
        <c:dLbls>
          <c:showLegendKey val="0"/>
          <c:showVal val="0"/>
          <c:showCatName val="0"/>
          <c:showSerName val="0"/>
          <c:showPercent val="0"/>
          <c:showBubbleSize val="0"/>
        </c:dLbls>
        <c:smooth val="0"/>
        <c:axId val="696135872"/>
        <c:axId val="696136264"/>
      </c:lineChart>
      <c:dateAx>
        <c:axId val="696135872"/>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7394540942928037"/>
              <c:y val="0.868787276341948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6136264"/>
        <c:crosses val="autoZero"/>
        <c:auto val="1"/>
        <c:lblOffset val="100"/>
        <c:baseTimeUnit val="months"/>
        <c:majorUnit val="12"/>
        <c:majorTimeUnit val="months"/>
        <c:minorUnit val="12"/>
        <c:minorTimeUnit val="months"/>
      </c:dateAx>
      <c:valAx>
        <c:axId val="69613626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96135872"/>
        <c:crosses val="autoZero"/>
        <c:crossBetween val="midCat"/>
      </c:valAx>
      <c:spPr>
        <a:solidFill>
          <a:srgbClr val="C0C0C0"/>
        </a:solidFill>
        <a:ln w="12700">
          <a:solidFill>
            <a:srgbClr val="808080"/>
          </a:solidFill>
          <a:prstDash val="solid"/>
        </a:ln>
      </c:spPr>
    </c:plotArea>
    <c:legend>
      <c:legendPos val="b"/>
      <c:layout>
        <c:manualLayout>
          <c:xMode val="edge"/>
          <c:yMode val="edge"/>
          <c:x val="0.36352357320099254"/>
          <c:y val="0.94035785288270379"/>
          <c:w val="0.3362284180978618"/>
          <c:h val="4.5725646123260466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0" b="1" i="0" u="none" strike="noStrike" baseline="0">
                <a:solidFill>
                  <a:srgbClr val="000000"/>
                </a:solidFill>
                <a:latin typeface="Arial"/>
                <a:ea typeface="Arial"/>
                <a:cs typeface="Arial"/>
              </a:defRPr>
            </a:pPr>
            <a:r>
              <a:rPr lang="en-AU"/>
              <a:t>DVA Major Pension Categories in Payment</a:t>
            </a:r>
          </a:p>
        </c:rich>
      </c:tx>
      <c:layout>
        <c:manualLayout>
          <c:xMode val="edge"/>
          <c:yMode val="edge"/>
          <c:x val="0.27406425838899245"/>
          <c:y val="2.976190476190476E-2"/>
        </c:manualLayout>
      </c:layout>
      <c:overlay val="0"/>
      <c:spPr>
        <a:noFill/>
        <a:ln w="25400">
          <a:noFill/>
        </a:ln>
      </c:spPr>
    </c:title>
    <c:autoTitleDeleted val="0"/>
    <c:plotArea>
      <c:layout>
        <c:manualLayout>
          <c:layoutTarget val="inner"/>
          <c:xMode val="edge"/>
          <c:yMode val="edge"/>
          <c:x val="7.8877056837149614E-2"/>
          <c:y val="0.15079394297561496"/>
          <c:w val="0.88235351716133459"/>
          <c:h val="0.64285838847499011"/>
        </c:manualLayout>
      </c:layout>
      <c:lineChart>
        <c:grouping val="standard"/>
        <c:varyColors val="0"/>
        <c:ser>
          <c:idx val="1"/>
          <c:order val="0"/>
          <c:tx>
            <c:v>DPs</c:v>
          </c:tx>
          <c:spPr>
            <a:ln w="38100">
              <a:solidFill>
                <a:srgbClr val="0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Data'!$C$6:$AQ$6</c:f>
              <c:numCache>
                <c:formatCode>#,##0</c:formatCode>
                <c:ptCount val="41"/>
                <c:pt idx="0">
                  <c:v>26502</c:v>
                </c:pt>
                <c:pt idx="1">
                  <c:v>25638</c:v>
                </c:pt>
                <c:pt idx="2">
                  <c:v>24873</c:v>
                </c:pt>
                <c:pt idx="3">
                  <c:v>24139</c:v>
                </c:pt>
                <c:pt idx="4">
                  <c:v>23504</c:v>
                </c:pt>
                <c:pt idx="5">
                  <c:v>22776</c:v>
                </c:pt>
                <c:pt idx="6">
                  <c:v>22243</c:v>
                </c:pt>
                <c:pt idx="7">
                  <c:v>21624</c:v>
                </c:pt>
                <c:pt idx="8">
                  <c:v>21198</c:v>
                </c:pt>
                <c:pt idx="9">
                  <c:v>20913</c:v>
                </c:pt>
                <c:pt idx="10">
                  <c:v>20509</c:v>
                </c:pt>
                <c:pt idx="11">
                  <c:v>20220</c:v>
                </c:pt>
                <c:pt idx="12">
                  <c:v>19805</c:v>
                </c:pt>
                <c:pt idx="13">
                  <c:v>19301</c:v>
                </c:pt>
                <c:pt idx="14">
                  <c:v>18944</c:v>
                </c:pt>
                <c:pt idx="15">
                  <c:v>18552</c:v>
                </c:pt>
                <c:pt idx="16">
                  <c:v>18182</c:v>
                </c:pt>
                <c:pt idx="17" formatCode="General">
                  <c:v>18066</c:v>
                </c:pt>
                <c:pt idx="18" formatCode="General">
                  <c:v>17860</c:v>
                </c:pt>
                <c:pt idx="19" formatCode="General">
                  <c:v>17636</c:v>
                </c:pt>
                <c:pt idx="20" formatCode="General">
                  <c:v>17447</c:v>
                </c:pt>
                <c:pt idx="21" formatCode="General">
                  <c:v>17188.309558799094</c:v>
                </c:pt>
                <c:pt idx="22" formatCode="General">
                  <c:v>16941.587042295763</c:v>
                </c:pt>
                <c:pt idx="23" formatCode="General">
                  <c:v>16694.335917043321</c:v>
                </c:pt>
                <c:pt idx="24" formatCode="General">
                  <c:v>16462.954940808024</c:v>
                </c:pt>
                <c:pt idx="25" formatCode="General">
                  <c:v>16220.832988511353</c:v>
                </c:pt>
                <c:pt idx="26" formatCode="General">
                  <c:v>15989.3051677721</c:v>
                </c:pt>
                <c:pt idx="27" formatCode="General">
                  <c:v>15753.131135004134</c:v>
                </c:pt>
                <c:pt idx="28" formatCode="General">
                  <c:v>15522.398019181364</c:v>
                </c:pt>
                <c:pt idx="29" formatCode="General">
                  <c:v>15277.334826223519</c:v>
                </c:pt>
                <c:pt idx="30" formatCode="General">
                  <c:v>15038.325483933711</c:v>
                </c:pt>
                <c:pt idx="31" formatCode="General">
                  <c:v>14789.266246527175</c:v>
                </c:pt>
                <c:pt idx="32" formatCode="General">
                  <c:v>14548.09437036133</c:v>
                </c:pt>
                <c:pt idx="33" formatCode="General">
                  <c:v>14296.23238995716</c:v>
                </c:pt>
                <c:pt idx="34" formatCode="General">
                  <c:v>14046.345788471117</c:v>
                </c:pt>
                <c:pt idx="35" formatCode="General">
                  <c:v>13781.388677721849</c:v>
                </c:pt>
                <c:pt idx="36" formatCode="General">
                  <c:v>13526.007771574014</c:v>
                </c:pt>
                <c:pt idx="37" formatCode="General">
                  <c:v>13260.552425644508</c:v>
                </c:pt>
                <c:pt idx="38" formatCode="General">
                  <c:v>12998.314220175096</c:v>
                </c:pt>
                <c:pt idx="39" formatCode="General">
                  <c:v>12723.737695444592</c:v>
                </c:pt>
                <c:pt idx="40" formatCode="General">
                  <c:v>12461.075496796151</c:v>
                </c:pt>
              </c:numCache>
            </c:numRef>
          </c:val>
          <c:smooth val="0"/>
          <c:extLst>
            <c:ext xmlns:c16="http://schemas.microsoft.com/office/drawing/2014/chart" uri="{C3380CC4-5D6E-409C-BE32-E72D297353CC}">
              <c16:uniqueId val="{00000000-6A3D-47EA-9111-C91C24499456}"/>
            </c:ext>
          </c:extLst>
        </c:ser>
        <c:ser>
          <c:idx val="2"/>
          <c:order val="1"/>
          <c:tx>
            <c:v>SPVs</c:v>
          </c:tx>
          <c:spPr>
            <a:ln w="38100">
              <a:solidFill>
                <a:srgbClr val="0000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Data'!$C$48:$AQ$48</c:f>
              <c:numCache>
                <c:formatCode>#,##0</c:formatCode>
                <c:ptCount val="41"/>
                <c:pt idx="0">
                  <c:v>19527</c:v>
                </c:pt>
                <c:pt idx="1">
                  <c:v>18751</c:v>
                </c:pt>
                <c:pt idx="2">
                  <c:v>18026</c:v>
                </c:pt>
                <c:pt idx="3">
                  <c:v>16734</c:v>
                </c:pt>
                <c:pt idx="4">
                  <c:v>16100</c:v>
                </c:pt>
                <c:pt idx="5">
                  <c:v>15417</c:v>
                </c:pt>
                <c:pt idx="6">
                  <c:v>14877</c:v>
                </c:pt>
                <c:pt idx="7">
                  <c:v>14372</c:v>
                </c:pt>
                <c:pt idx="8">
                  <c:v>13876</c:v>
                </c:pt>
                <c:pt idx="9">
                  <c:v>13410</c:v>
                </c:pt>
                <c:pt idx="10">
                  <c:v>13001</c:v>
                </c:pt>
                <c:pt idx="11">
                  <c:v>12632</c:v>
                </c:pt>
                <c:pt idx="12">
                  <c:v>12258</c:v>
                </c:pt>
                <c:pt idx="13">
                  <c:v>11860</c:v>
                </c:pt>
                <c:pt idx="14">
                  <c:v>11497</c:v>
                </c:pt>
                <c:pt idx="15">
                  <c:v>11126</c:v>
                </c:pt>
                <c:pt idx="16">
                  <c:v>10778</c:v>
                </c:pt>
                <c:pt idx="17" formatCode="General">
                  <c:v>10486</c:v>
                </c:pt>
                <c:pt idx="18" formatCode="General">
                  <c:v>10172</c:v>
                </c:pt>
                <c:pt idx="19" formatCode="General">
                  <c:v>9905</c:v>
                </c:pt>
                <c:pt idx="20" formatCode="General">
                  <c:v>9633</c:v>
                </c:pt>
                <c:pt idx="21" formatCode="General">
                  <c:v>9328.5771139509397</c:v>
                </c:pt>
                <c:pt idx="22" formatCode="General">
                  <c:v>9045.5909261142388</c:v>
                </c:pt>
                <c:pt idx="23" formatCode="General">
                  <c:v>8762.3495779726436</c:v>
                </c:pt>
                <c:pt idx="24" formatCode="General">
                  <c:v>8496.0022304355243</c:v>
                </c:pt>
                <c:pt idx="25" formatCode="General">
                  <c:v>8226.597214984733</c:v>
                </c:pt>
                <c:pt idx="26" formatCode="General">
                  <c:v>7974.3488091280733</c:v>
                </c:pt>
                <c:pt idx="27" formatCode="General">
                  <c:v>7718.4876571702061</c:v>
                </c:pt>
                <c:pt idx="28" formatCode="General">
                  <c:v>7474.0559576187798</c:v>
                </c:pt>
                <c:pt idx="29" formatCode="General">
                  <c:v>7221.6279414438241</c:v>
                </c:pt>
                <c:pt idx="30" formatCode="General">
                  <c:v>6980.499644235917</c:v>
                </c:pt>
                <c:pt idx="31" formatCode="General">
                  <c:v>6730.378794749915</c:v>
                </c:pt>
                <c:pt idx="32" formatCode="General">
                  <c:v>6490.5196716004803</c:v>
                </c:pt>
                <c:pt idx="33" formatCode="General">
                  <c:v>6242.2022493361728</c:v>
                </c:pt>
                <c:pt idx="34" formatCode="General">
                  <c:v>6003.9153062982396</c:v>
                </c:pt>
                <c:pt idx="35" formatCode="General">
                  <c:v>5756.9779218631447</c:v>
                </c:pt>
                <c:pt idx="36" formatCode="General">
                  <c:v>5516.28021053666</c:v>
                </c:pt>
                <c:pt idx="37" formatCode="General">
                  <c:v>5270.1052814241357</c:v>
                </c:pt>
                <c:pt idx="38" formatCode="General">
                  <c:v>5030.6451280341562</c:v>
                </c:pt>
                <c:pt idx="39" formatCode="General">
                  <c:v>4782.9976261006968</c:v>
                </c:pt>
                <c:pt idx="40" formatCode="General">
                  <c:v>4549.1835814384594</c:v>
                </c:pt>
              </c:numCache>
            </c:numRef>
          </c:val>
          <c:smooth val="0"/>
          <c:extLst>
            <c:ext xmlns:c16="http://schemas.microsoft.com/office/drawing/2014/chart" uri="{C3380CC4-5D6E-409C-BE32-E72D297353CC}">
              <c16:uniqueId val="{00000001-6A3D-47EA-9111-C91C24499456}"/>
            </c:ext>
          </c:extLst>
        </c:ser>
        <c:ser>
          <c:idx val="3"/>
          <c:order val="2"/>
          <c:tx>
            <c:v>SPDs</c:v>
          </c:tx>
          <c:spPr>
            <a:ln w="38100">
              <a:solidFill>
                <a:srgbClr val="FF99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Data'!$C$174:$AQ$174</c:f>
              <c:numCache>
                <c:formatCode>#,##0</c:formatCode>
                <c:ptCount val="41"/>
                <c:pt idx="0">
                  <c:v>17269</c:v>
                </c:pt>
                <c:pt idx="1">
                  <c:v>16596</c:v>
                </c:pt>
                <c:pt idx="2">
                  <c:v>15929</c:v>
                </c:pt>
                <c:pt idx="3">
                  <c:v>14805</c:v>
                </c:pt>
                <c:pt idx="4">
                  <c:v>14247</c:v>
                </c:pt>
                <c:pt idx="5">
                  <c:v>13632</c:v>
                </c:pt>
                <c:pt idx="6">
                  <c:v>13153</c:v>
                </c:pt>
                <c:pt idx="7">
                  <c:v>12718</c:v>
                </c:pt>
                <c:pt idx="8">
                  <c:v>12280</c:v>
                </c:pt>
                <c:pt idx="9">
                  <c:v>11836</c:v>
                </c:pt>
                <c:pt idx="10">
                  <c:v>11507</c:v>
                </c:pt>
                <c:pt idx="11">
                  <c:v>11182</c:v>
                </c:pt>
                <c:pt idx="12">
                  <c:v>10818</c:v>
                </c:pt>
                <c:pt idx="13">
                  <c:v>10419</c:v>
                </c:pt>
                <c:pt idx="14">
                  <c:v>10076</c:v>
                </c:pt>
                <c:pt idx="15">
                  <c:v>9740</c:v>
                </c:pt>
                <c:pt idx="16">
                  <c:v>9417</c:v>
                </c:pt>
                <c:pt idx="17" formatCode="General">
                  <c:v>9138</c:v>
                </c:pt>
                <c:pt idx="18" formatCode="General">
                  <c:v>8869</c:v>
                </c:pt>
                <c:pt idx="19" formatCode="General">
                  <c:v>8597</c:v>
                </c:pt>
                <c:pt idx="20" formatCode="General">
                  <c:v>8309</c:v>
                </c:pt>
                <c:pt idx="21" formatCode="General">
                  <c:v>8049.2640927392094</c:v>
                </c:pt>
                <c:pt idx="22" formatCode="General">
                  <c:v>7805.8566976313577</c:v>
                </c:pt>
                <c:pt idx="23" formatCode="General">
                  <c:v>7558.8636609700015</c:v>
                </c:pt>
                <c:pt idx="24" formatCode="General">
                  <c:v>7325.4244906973918</c:v>
                </c:pt>
                <c:pt idx="25" formatCode="General">
                  <c:v>7085.1677634445123</c:v>
                </c:pt>
                <c:pt idx="26" formatCode="General">
                  <c:v>6863.1608946999622</c:v>
                </c:pt>
                <c:pt idx="27" formatCode="General">
                  <c:v>6638.2973512306653</c:v>
                </c:pt>
                <c:pt idx="28" formatCode="General">
                  <c:v>6428.1841584026952</c:v>
                </c:pt>
                <c:pt idx="29" formatCode="General">
                  <c:v>6213.8270196171252</c:v>
                </c:pt>
                <c:pt idx="30" formatCode="General">
                  <c:v>6013.2459028394069</c:v>
                </c:pt>
                <c:pt idx="31" formatCode="General">
                  <c:v>5809.7425187941071</c:v>
                </c:pt>
                <c:pt idx="32" formatCode="General">
                  <c:v>5619.2965149704742</c:v>
                </c:pt>
                <c:pt idx="33" formatCode="General">
                  <c:v>5424.8695369161996</c:v>
                </c:pt>
                <c:pt idx="34" formatCode="General">
                  <c:v>5245.2441237683752</c:v>
                </c:pt>
                <c:pt idx="35" formatCode="General">
                  <c:v>5062.3162605783718</c:v>
                </c:pt>
                <c:pt idx="36" formatCode="General">
                  <c:v>4889.5985851403502</c:v>
                </c:pt>
                <c:pt idx="37" formatCode="General">
                  <c:v>4712.856818604273</c:v>
                </c:pt>
                <c:pt idx="38" formatCode="General">
                  <c:v>4548.7640473262982</c:v>
                </c:pt>
                <c:pt idx="39" formatCode="General">
                  <c:v>4379.901548591617</c:v>
                </c:pt>
                <c:pt idx="40" formatCode="General">
                  <c:v>4223.2430689735775</c:v>
                </c:pt>
              </c:numCache>
            </c:numRef>
          </c:val>
          <c:smooth val="0"/>
          <c:extLst>
            <c:ext xmlns:c16="http://schemas.microsoft.com/office/drawing/2014/chart" uri="{C3380CC4-5D6E-409C-BE32-E72D297353CC}">
              <c16:uniqueId val="{00000002-6A3D-47EA-9111-C91C24499456}"/>
            </c:ext>
          </c:extLst>
        </c:ser>
        <c:ser>
          <c:idx val="4"/>
          <c:order val="3"/>
          <c:tx>
            <c:v>WWs</c:v>
          </c:tx>
          <c:spPr>
            <a:ln w="38100">
              <a:solidFill>
                <a:srgbClr val="8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Data'!$C$195:$AQ$195</c:f>
              <c:numCache>
                <c:formatCode>#,##0</c:formatCode>
                <c:ptCount val="41"/>
                <c:pt idx="0">
                  <c:v>26569</c:v>
                </c:pt>
                <c:pt idx="1">
                  <c:v>25517</c:v>
                </c:pt>
                <c:pt idx="2">
                  <c:v>24507</c:v>
                </c:pt>
                <c:pt idx="3">
                  <c:v>23405</c:v>
                </c:pt>
                <c:pt idx="4">
                  <c:v>22489</c:v>
                </c:pt>
                <c:pt idx="5">
                  <c:v>21348</c:v>
                </c:pt>
                <c:pt idx="6">
                  <c:v>20437</c:v>
                </c:pt>
                <c:pt idx="7">
                  <c:v>19477</c:v>
                </c:pt>
                <c:pt idx="8">
                  <c:v>18621</c:v>
                </c:pt>
                <c:pt idx="9">
                  <c:v>17630</c:v>
                </c:pt>
                <c:pt idx="10">
                  <c:v>16747</c:v>
                </c:pt>
                <c:pt idx="11">
                  <c:v>15941</c:v>
                </c:pt>
                <c:pt idx="12">
                  <c:v>15021</c:v>
                </c:pt>
                <c:pt idx="13">
                  <c:v>14185</c:v>
                </c:pt>
                <c:pt idx="14">
                  <c:v>13296</c:v>
                </c:pt>
                <c:pt idx="15">
                  <c:v>12399</c:v>
                </c:pt>
                <c:pt idx="16">
                  <c:v>11654</c:v>
                </c:pt>
                <c:pt idx="17" formatCode="General">
                  <c:v>11042</c:v>
                </c:pt>
                <c:pt idx="18" formatCode="General">
                  <c:v>10396</c:v>
                </c:pt>
                <c:pt idx="19" formatCode="General">
                  <c:v>9805</c:v>
                </c:pt>
                <c:pt idx="20" formatCode="General">
                  <c:v>9318</c:v>
                </c:pt>
                <c:pt idx="21" formatCode="General">
                  <c:v>8792.0869287098903</c:v>
                </c:pt>
                <c:pt idx="22" formatCode="General">
                  <c:v>8349.4128132218884</c:v>
                </c:pt>
                <c:pt idx="23" formatCode="General">
                  <c:v>7908.2526825907162</c:v>
                </c:pt>
                <c:pt idx="24" formatCode="General">
                  <c:v>7551.200013579758</c:v>
                </c:pt>
                <c:pt idx="25" formatCode="General">
                  <c:v>7193.9998663891101</c:v>
                </c:pt>
                <c:pt idx="26" formatCode="General">
                  <c:v>6903.9210563870147</c:v>
                </c:pt>
                <c:pt idx="27" formatCode="General">
                  <c:v>6610.68742200201</c:v>
                </c:pt>
                <c:pt idx="28" formatCode="General">
                  <c:v>6374.3684116449449</c:v>
                </c:pt>
                <c:pt idx="29" formatCode="General">
                  <c:v>6134.4748328794922</c:v>
                </c:pt>
                <c:pt idx="30" formatCode="General">
                  <c:v>5940.1148987816823</c:v>
                </c:pt>
                <c:pt idx="31" formatCode="General">
                  <c:v>5739.5344658724971</c:v>
                </c:pt>
                <c:pt idx="32" formatCode="General">
                  <c:v>5575.4507836314515</c:v>
                </c:pt>
                <c:pt idx="33" formatCode="General">
                  <c:v>5404.4579422700226</c:v>
                </c:pt>
                <c:pt idx="34" formatCode="General">
                  <c:v>5263.3759269074289</c:v>
                </c:pt>
                <c:pt idx="35" formatCode="General">
                  <c:v>5114.2606203436535</c:v>
                </c:pt>
                <c:pt idx="36" formatCode="General">
                  <c:v>4991.6511796713694</c:v>
                </c:pt>
                <c:pt idx="37" formatCode="General">
                  <c:v>4858.7069064885145</c:v>
                </c:pt>
                <c:pt idx="38" formatCode="General">
                  <c:v>4747.6829783781213</c:v>
                </c:pt>
                <c:pt idx="39" formatCode="General">
                  <c:v>4625.2555836008069</c:v>
                </c:pt>
                <c:pt idx="40" formatCode="General">
                  <c:v>4519.6804520846936</c:v>
                </c:pt>
              </c:numCache>
            </c:numRef>
          </c:val>
          <c:smooth val="0"/>
          <c:extLst>
            <c:ext xmlns:c16="http://schemas.microsoft.com/office/drawing/2014/chart" uri="{C3380CC4-5D6E-409C-BE32-E72D297353CC}">
              <c16:uniqueId val="{00000003-6A3D-47EA-9111-C91C24499456}"/>
            </c:ext>
          </c:extLst>
        </c:ser>
        <c:ser>
          <c:idx val="5"/>
          <c:order val="4"/>
          <c:tx>
            <c:v>ISS</c:v>
          </c:tx>
          <c:spPr>
            <a:ln w="38100">
              <a:solidFill>
                <a:srgbClr val="CC99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Data'!$C$573:$AQ$573</c:f>
              <c:numCache>
                <c:formatCode>#,##0</c:formatCode>
                <c:ptCount val="41"/>
                <c:pt idx="0">
                  <c:v>20004</c:v>
                </c:pt>
                <c:pt idx="1">
                  <c:v>19148</c:v>
                </c:pt>
                <c:pt idx="2">
                  <c:v>18325</c:v>
                </c:pt>
                <c:pt idx="3">
                  <c:v>17156</c:v>
                </c:pt>
                <c:pt idx="4">
                  <c:v>16347</c:v>
                </c:pt>
                <c:pt idx="5">
                  <c:v>15390</c:v>
                </c:pt>
                <c:pt idx="6">
                  <c:v>14597</c:v>
                </c:pt>
                <c:pt idx="7">
                  <c:v>13826</c:v>
                </c:pt>
                <c:pt idx="8">
                  <c:v>13135</c:v>
                </c:pt>
                <c:pt idx="9">
                  <c:v>12357</c:v>
                </c:pt>
                <c:pt idx="10">
                  <c:v>11682</c:v>
                </c:pt>
                <c:pt idx="11">
                  <c:v>11064</c:v>
                </c:pt>
                <c:pt idx="12">
                  <c:v>10364</c:v>
                </c:pt>
                <c:pt idx="13">
                  <c:v>9748</c:v>
                </c:pt>
                <c:pt idx="14">
                  <c:v>9085</c:v>
                </c:pt>
                <c:pt idx="15">
                  <c:v>8438</c:v>
                </c:pt>
                <c:pt idx="16">
                  <c:v>7855</c:v>
                </c:pt>
                <c:pt idx="17" formatCode="General">
                  <c:v>7336</c:v>
                </c:pt>
                <c:pt idx="18" formatCode="General">
                  <c:v>6839</c:v>
                </c:pt>
                <c:pt idx="19" formatCode="General">
                  <c:v>6453</c:v>
                </c:pt>
                <c:pt idx="20" formatCode="General">
                  <c:v>6095</c:v>
                </c:pt>
                <c:pt idx="21" formatCode="General">
                  <c:v>5738.5347958483244</c:v>
                </c:pt>
                <c:pt idx="22" formatCode="General">
                  <c:v>5437.4445010090421</c:v>
                </c:pt>
                <c:pt idx="23" formatCode="General">
                  <c:v>5136.8650099408342</c:v>
                </c:pt>
                <c:pt idx="24" formatCode="General">
                  <c:v>4893.2246410032449</c:v>
                </c:pt>
                <c:pt idx="25" formatCode="General">
                  <c:v>4649.7714249610253</c:v>
                </c:pt>
                <c:pt idx="26" formatCode="General">
                  <c:v>4452.2320087538792</c:v>
                </c:pt>
                <c:pt idx="27" formatCode="General">
                  <c:v>4252.6084691727865</c:v>
                </c:pt>
                <c:pt idx="28" formatCode="General">
                  <c:v>4091.4781114903312</c:v>
                </c:pt>
                <c:pt idx="29" formatCode="General">
                  <c:v>3926.8661734325024</c:v>
                </c:pt>
                <c:pt idx="30" formatCode="General">
                  <c:v>3792.0381329743796</c:v>
                </c:pt>
                <c:pt idx="31" formatCode="General">
                  <c:v>3652.7803123796411</c:v>
                </c:pt>
                <c:pt idx="32" formatCode="General">
                  <c:v>3538.276890300423</c:v>
                </c:pt>
                <c:pt idx="33" formatCode="General">
                  <c:v>3419.8132560572244</c:v>
                </c:pt>
                <c:pt idx="34" formatCode="General">
                  <c:v>3321.1355381098165</c:v>
                </c:pt>
                <c:pt idx="35" formatCode="General">
                  <c:v>3216.3014972550436</c:v>
                </c:pt>
                <c:pt idx="36" formatCode="General">
                  <c:v>3129.0430406159976</c:v>
                </c:pt>
                <c:pt idx="37" formatCode="General">
                  <c:v>3034.7120172808195</c:v>
                </c:pt>
                <c:pt idx="38" formatCode="General">
                  <c:v>2954.7874165924754</c:v>
                </c:pt>
                <c:pt idx="39" formatCode="General">
                  <c:v>2866.1138335253199</c:v>
                </c:pt>
                <c:pt idx="40" formatCode="General">
                  <c:v>2790.4248221194484</c:v>
                </c:pt>
              </c:numCache>
            </c:numRef>
          </c:val>
          <c:smooth val="0"/>
          <c:extLst>
            <c:ext xmlns:c16="http://schemas.microsoft.com/office/drawing/2014/chart" uri="{C3380CC4-5D6E-409C-BE32-E72D297353CC}">
              <c16:uniqueId val="{00000004-6A3D-47EA-9111-C91C24499456}"/>
            </c:ext>
          </c:extLst>
        </c:ser>
        <c:dLbls>
          <c:showLegendKey val="0"/>
          <c:showVal val="0"/>
          <c:showCatName val="0"/>
          <c:showSerName val="0"/>
          <c:showPercent val="0"/>
          <c:showBubbleSize val="0"/>
        </c:dLbls>
        <c:smooth val="0"/>
        <c:axId val="696134696"/>
        <c:axId val="696129992"/>
      </c:lineChart>
      <c:dateAx>
        <c:axId val="696134696"/>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AU"/>
                  <a:t>Year at June</a:t>
                </a:r>
              </a:p>
            </c:rich>
          </c:tx>
          <c:layout>
            <c:manualLayout>
              <c:xMode val="edge"/>
              <c:yMode val="edge"/>
              <c:x val="0.47058851505396482"/>
              <c:y val="0.87698579344248628"/>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6129992"/>
        <c:crosses val="autoZero"/>
        <c:auto val="1"/>
        <c:lblOffset val="100"/>
        <c:baseTimeUnit val="months"/>
        <c:majorUnit val="12"/>
        <c:majorTimeUnit val="months"/>
        <c:minorUnit val="12"/>
        <c:minorTimeUnit val="months"/>
      </c:dateAx>
      <c:valAx>
        <c:axId val="69612999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696134696"/>
        <c:crosses val="autoZero"/>
        <c:crossBetween val="midCat"/>
      </c:valAx>
      <c:spPr>
        <a:solidFill>
          <a:srgbClr val="C0C0C0"/>
        </a:solidFill>
        <a:ln w="12700">
          <a:solidFill>
            <a:srgbClr val="808080"/>
          </a:solidFill>
          <a:prstDash val="solid"/>
        </a:ln>
      </c:spPr>
    </c:plotArea>
    <c:legend>
      <c:legendPos val="b"/>
      <c:layout>
        <c:manualLayout>
          <c:xMode val="edge"/>
          <c:yMode val="edge"/>
          <c:x val="0.31818193167530162"/>
          <c:y val="0.94444631921009869"/>
          <c:w val="0.40374362038267297"/>
          <c:h val="4.166666666666663E-2"/>
        </c:manualLayout>
      </c:layout>
      <c:overlay val="0"/>
      <c:spPr>
        <a:solidFill>
          <a:srgbClr val="FFFFFF"/>
        </a:solidFill>
        <a:ln w="25400">
          <a:noFill/>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Income Support &amp; Disabilty Compensation</a:t>
            </a:r>
          </a:p>
        </c:rich>
      </c:tx>
      <c:layout>
        <c:manualLayout>
          <c:xMode val="edge"/>
          <c:yMode val="edge"/>
          <c:x val="0.24201487099124894"/>
          <c:y val="2.9702970297029702E-2"/>
        </c:manualLayout>
      </c:layout>
      <c:overlay val="0"/>
      <c:spPr>
        <a:noFill/>
        <a:ln w="25400">
          <a:noFill/>
        </a:ln>
      </c:spPr>
    </c:title>
    <c:autoTitleDeleted val="0"/>
    <c:plotArea>
      <c:layout>
        <c:manualLayout>
          <c:layoutTarget val="inner"/>
          <c:xMode val="edge"/>
          <c:yMode val="edge"/>
          <c:x val="9.8280157233855067E-2"/>
          <c:y val="0.15643579482111969"/>
          <c:w val="0.86609388562334777"/>
          <c:h val="0.62970357915336783"/>
        </c:manualLayout>
      </c:layout>
      <c:lineChart>
        <c:grouping val="standard"/>
        <c:varyColors val="0"/>
        <c:ser>
          <c:idx val="0"/>
          <c:order val="0"/>
          <c:tx>
            <c:v>Income Support</c:v>
          </c:tx>
          <c:spPr>
            <a:ln w="38100">
              <a:solidFill>
                <a:srgbClr val="808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Data'!$C$657:$AQ$657</c:f>
              <c:numCache>
                <c:formatCode>#,##0</c:formatCode>
                <c:ptCount val="41"/>
                <c:pt idx="0">
                  <c:v>62801</c:v>
                </c:pt>
                <c:pt idx="1">
                  <c:v>60276</c:v>
                </c:pt>
                <c:pt idx="2">
                  <c:v>57867</c:v>
                </c:pt>
                <c:pt idx="3">
                  <c:v>55082</c:v>
                </c:pt>
                <c:pt idx="4">
                  <c:v>52879</c:v>
                </c:pt>
                <c:pt idx="5">
                  <c:v>49569</c:v>
                </c:pt>
                <c:pt idx="6">
                  <c:v>47644</c:v>
                </c:pt>
                <c:pt idx="7">
                  <c:v>45942</c:v>
                </c:pt>
                <c:pt idx="8">
                  <c:v>44278</c:v>
                </c:pt>
                <c:pt idx="9">
                  <c:v>42479</c:v>
                </c:pt>
                <c:pt idx="10">
                  <c:v>41055</c:v>
                </c:pt>
                <c:pt idx="11">
                  <c:v>39697</c:v>
                </c:pt>
                <c:pt idx="12">
                  <c:v>38173</c:v>
                </c:pt>
                <c:pt idx="13">
                  <c:v>36659</c:v>
                </c:pt>
                <c:pt idx="14">
                  <c:v>32497</c:v>
                </c:pt>
                <c:pt idx="15">
                  <c:v>31129</c:v>
                </c:pt>
                <c:pt idx="16">
                  <c:v>29858</c:v>
                </c:pt>
                <c:pt idx="17" formatCode="General">
                  <c:v>28765</c:v>
                </c:pt>
                <c:pt idx="18" formatCode="General">
                  <c:v>27663</c:v>
                </c:pt>
                <c:pt idx="19" formatCode="General">
                  <c:v>26742</c:v>
                </c:pt>
                <c:pt idx="20" formatCode="General">
                  <c:v>25796</c:v>
                </c:pt>
                <c:pt idx="21" formatCode="General">
                  <c:v>24857.483662840357</c:v>
                </c:pt>
                <c:pt idx="22" formatCode="General">
                  <c:v>24018.071708068779</c:v>
                </c:pt>
                <c:pt idx="23" formatCode="General">
                  <c:v>23172.618923316491</c:v>
                </c:pt>
                <c:pt idx="24" formatCode="General">
                  <c:v>22415.73752619631</c:v>
                </c:pt>
                <c:pt idx="25" formatCode="General">
                  <c:v>21647.498487441542</c:v>
                </c:pt>
                <c:pt idx="26" formatCode="General">
                  <c:v>20961.514389772441</c:v>
                </c:pt>
                <c:pt idx="27" formatCode="General">
                  <c:v>20265.322670535257</c:v>
                </c:pt>
                <c:pt idx="28" formatCode="General">
                  <c:v>19639.752557745069</c:v>
                </c:pt>
                <c:pt idx="29" formatCode="General">
                  <c:v>18996.335815832143</c:v>
                </c:pt>
                <c:pt idx="30" formatCode="General">
                  <c:v>18409.977046836491</c:v>
                </c:pt>
                <c:pt idx="31" formatCode="General">
                  <c:v>17804.854772151459</c:v>
                </c:pt>
                <c:pt idx="32" formatCode="General">
                  <c:v>17248.887604539519</c:v>
                </c:pt>
                <c:pt idx="33" formatCode="General">
                  <c:v>16673.708574786087</c:v>
                </c:pt>
                <c:pt idx="34" formatCode="General">
                  <c:v>16143.960688881987</c:v>
                </c:pt>
                <c:pt idx="35" formatCode="General">
                  <c:v>15593.546667513163</c:v>
                </c:pt>
                <c:pt idx="36" formatCode="General">
                  <c:v>15082.378187123935</c:v>
                </c:pt>
                <c:pt idx="37" formatCode="General">
                  <c:v>14552.411162174154</c:v>
                </c:pt>
                <c:pt idx="38" formatCode="General">
                  <c:v>14056.3421344791</c:v>
                </c:pt>
                <c:pt idx="39" formatCode="General">
                  <c:v>13536.16090937742</c:v>
                </c:pt>
                <c:pt idx="40" formatCode="General">
                  <c:v>13058.074075322027</c:v>
                </c:pt>
              </c:numCache>
            </c:numRef>
          </c:val>
          <c:smooth val="0"/>
          <c:extLst>
            <c:ext xmlns:c16="http://schemas.microsoft.com/office/drawing/2014/chart" uri="{C3380CC4-5D6E-409C-BE32-E72D297353CC}">
              <c16:uniqueId val="{00000000-06DE-40CA-82AE-7278EF1BE878}"/>
            </c:ext>
          </c:extLst>
        </c:ser>
        <c:ser>
          <c:idx val="1"/>
          <c:order val="1"/>
          <c:tx>
            <c:v>Disability Compensation</c:v>
          </c:tx>
          <c:spPr>
            <a:ln w="38100">
              <a:solidFill>
                <a:srgbClr val="339966"/>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Data'!$C$678:$AQ$678</c:f>
              <c:numCache>
                <c:formatCode>#,##0</c:formatCode>
                <c:ptCount val="41"/>
                <c:pt idx="0">
                  <c:v>53011</c:v>
                </c:pt>
                <c:pt idx="1">
                  <c:v>51107</c:v>
                </c:pt>
                <c:pt idx="2">
                  <c:v>49349</c:v>
                </c:pt>
                <c:pt idx="3">
                  <c:v>47537</c:v>
                </c:pt>
                <c:pt idx="4">
                  <c:v>45997</c:v>
                </c:pt>
                <c:pt idx="5">
                  <c:v>44135</c:v>
                </c:pt>
                <c:pt idx="6">
                  <c:v>42696</c:v>
                </c:pt>
                <c:pt idx="7">
                  <c:v>41129</c:v>
                </c:pt>
                <c:pt idx="8">
                  <c:v>39853</c:v>
                </c:pt>
                <c:pt idx="9">
                  <c:v>38584</c:v>
                </c:pt>
                <c:pt idx="10">
                  <c:v>37313</c:v>
                </c:pt>
                <c:pt idx="11">
                  <c:v>36221</c:v>
                </c:pt>
                <c:pt idx="12">
                  <c:v>34901</c:v>
                </c:pt>
                <c:pt idx="13">
                  <c:v>33572</c:v>
                </c:pt>
                <c:pt idx="14">
                  <c:v>32331</c:v>
                </c:pt>
                <c:pt idx="15">
                  <c:v>31041</c:v>
                </c:pt>
                <c:pt idx="16">
                  <c:v>29929</c:v>
                </c:pt>
                <c:pt idx="17" formatCode="General">
                  <c:v>29202</c:v>
                </c:pt>
                <c:pt idx="18" formatCode="General">
                  <c:v>28350</c:v>
                </c:pt>
                <c:pt idx="19" formatCode="General">
                  <c:v>27539</c:v>
                </c:pt>
                <c:pt idx="20" formatCode="General">
                  <c:v>26854</c:v>
                </c:pt>
                <c:pt idx="21" formatCode="General">
                  <c:v>26070.877127867341</c:v>
                </c:pt>
                <c:pt idx="22" formatCode="General">
                  <c:v>25381.535145464975</c:v>
                </c:pt>
                <c:pt idx="23" formatCode="General">
                  <c:v>24692.664472114287</c:v>
                </c:pt>
                <c:pt idx="24" formatCode="General">
                  <c:v>24103.781670928031</c:v>
                </c:pt>
                <c:pt idx="25" formatCode="General">
                  <c:v>23503.985136209059</c:v>
                </c:pt>
                <c:pt idx="26" formatCode="General">
                  <c:v>22981.091502160161</c:v>
                </c:pt>
                <c:pt idx="27" formatCode="General">
                  <c:v>22450.912672504783</c:v>
                </c:pt>
                <c:pt idx="28" formatCode="General">
                  <c:v>21982.854178818718</c:v>
                </c:pt>
                <c:pt idx="29" formatCode="General">
                  <c:v>21496.77703701151</c:v>
                </c:pt>
                <c:pt idx="30" formatCode="General">
                  <c:v>21062.172695749854</c:v>
                </c:pt>
                <c:pt idx="31" formatCode="General">
                  <c:v>20611.284411721172</c:v>
                </c:pt>
                <c:pt idx="32" formatCode="General">
                  <c:v>20204.829447616128</c:v>
                </c:pt>
                <c:pt idx="33" formatCode="General">
                  <c:v>19780.545875653253</c:v>
                </c:pt>
                <c:pt idx="34" formatCode="General">
                  <c:v>19388.46844040394</c:v>
                </c:pt>
                <c:pt idx="35" formatCode="General">
                  <c:v>18973.495108663454</c:v>
                </c:pt>
                <c:pt idx="36" formatCode="General">
                  <c:v>18594.063168971756</c:v>
                </c:pt>
                <c:pt idx="37" formatCode="General">
                  <c:v>18194.059775309197</c:v>
                </c:pt>
                <c:pt idx="38" formatCode="General">
                  <c:v>17819.111635333982</c:v>
                </c:pt>
                <c:pt idx="39" formatCode="General">
                  <c:v>17420.371787224947</c:v>
                </c:pt>
                <c:pt idx="40" formatCode="General">
                  <c:v>17050.572363797401</c:v>
                </c:pt>
              </c:numCache>
            </c:numRef>
          </c:val>
          <c:smooth val="0"/>
          <c:extLst>
            <c:ext xmlns:c16="http://schemas.microsoft.com/office/drawing/2014/chart" uri="{C3380CC4-5D6E-409C-BE32-E72D297353CC}">
              <c16:uniqueId val="{00000001-06DE-40CA-82AE-7278EF1BE878}"/>
            </c:ext>
          </c:extLst>
        </c:ser>
        <c:dLbls>
          <c:showLegendKey val="0"/>
          <c:showVal val="0"/>
          <c:showCatName val="0"/>
          <c:showSerName val="0"/>
          <c:showPercent val="0"/>
          <c:showBubbleSize val="0"/>
        </c:dLbls>
        <c:smooth val="0"/>
        <c:axId val="696129208"/>
        <c:axId val="696130776"/>
      </c:lineChart>
      <c:dateAx>
        <c:axId val="696129208"/>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AU"/>
                  <a:t>Year at June</a:t>
                </a:r>
              </a:p>
            </c:rich>
          </c:tx>
          <c:layout>
            <c:manualLayout>
              <c:xMode val="edge"/>
              <c:yMode val="edge"/>
              <c:x val="0.47420173215448808"/>
              <c:y val="0.8693077622722902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6130776"/>
        <c:crosses val="autoZero"/>
        <c:auto val="1"/>
        <c:lblOffset val="100"/>
        <c:baseTimeUnit val="months"/>
        <c:majorUnit val="12"/>
        <c:majorTimeUnit val="months"/>
        <c:minorUnit val="12"/>
        <c:minorTimeUnit val="months"/>
      </c:dateAx>
      <c:valAx>
        <c:axId val="69613077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696129208"/>
        <c:crosses val="autoZero"/>
        <c:crossBetween val="midCat"/>
      </c:valAx>
      <c:spPr>
        <a:solidFill>
          <a:srgbClr val="C0C0C0"/>
        </a:solidFill>
        <a:ln w="12700">
          <a:solidFill>
            <a:srgbClr val="808080"/>
          </a:solidFill>
          <a:prstDash val="solid"/>
        </a:ln>
      </c:spPr>
    </c:plotArea>
    <c:legend>
      <c:legendPos val="b"/>
      <c:layout>
        <c:manualLayout>
          <c:xMode val="edge"/>
          <c:yMode val="edge"/>
          <c:x val="0.33415259210534798"/>
          <c:y val="0.94059489098516147"/>
          <c:w val="0.39434902332540134"/>
          <c:h val="4.5544554455445585E-2"/>
        </c:manualLayout>
      </c:layout>
      <c:overlay val="0"/>
      <c:spPr>
        <a:solidFill>
          <a:srgbClr val="FFFFFF"/>
        </a:solidFill>
        <a:ln w="25400">
          <a:noFill/>
        </a:ln>
      </c:spPr>
      <c:txPr>
        <a:bodyPr/>
        <a:lstStyle/>
        <a:p>
          <a:pPr>
            <a:defRPr sz="7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75" b="1" i="0" u="none" strike="noStrike" baseline="0">
                <a:solidFill>
                  <a:srgbClr val="000000"/>
                </a:solidFill>
                <a:latin typeface="Arial"/>
                <a:ea typeface="Arial"/>
                <a:cs typeface="Arial"/>
              </a:defRPr>
            </a:pPr>
            <a:r>
              <a:rPr lang="en-AU"/>
              <a:t>DVA Gold &amp; White Cards</a:t>
            </a:r>
          </a:p>
        </c:rich>
      </c:tx>
      <c:layout>
        <c:manualLayout>
          <c:xMode val="edge"/>
          <c:yMode val="edge"/>
          <c:x val="0.36497347025719401"/>
          <c:y val="2.976190476190476E-2"/>
        </c:manualLayout>
      </c:layout>
      <c:overlay val="0"/>
      <c:spPr>
        <a:noFill/>
        <a:ln w="25400">
          <a:noFill/>
        </a:ln>
      </c:spPr>
    </c:title>
    <c:autoTitleDeleted val="0"/>
    <c:plotArea>
      <c:layout>
        <c:manualLayout>
          <c:layoutTarget val="inner"/>
          <c:xMode val="edge"/>
          <c:yMode val="edge"/>
          <c:x val="9.8930545863543579E-2"/>
          <c:y val="0.15277807380424147"/>
          <c:w val="0.86230002813494067"/>
          <c:h val="0.63690599598911057"/>
        </c:manualLayout>
      </c:layout>
      <c:lineChart>
        <c:grouping val="standard"/>
        <c:varyColors val="0"/>
        <c:ser>
          <c:idx val="0"/>
          <c:order val="0"/>
          <c:tx>
            <c:v>Gold </c:v>
          </c:tx>
          <c:spPr>
            <a:ln w="38100">
              <a:solidFill>
                <a:srgbClr val="FFCC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Data'!$C$489:$AQ$489</c:f>
              <c:numCache>
                <c:formatCode>#,##0</c:formatCode>
                <c:ptCount val="41"/>
                <c:pt idx="0">
                  <c:v>48856</c:v>
                </c:pt>
                <c:pt idx="1">
                  <c:v>46973</c:v>
                </c:pt>
                <c:pt idx="2">
                  <c:v>45271</c:v>
                </c:pt>
                <c:pt idx="3">
                  <c:v>43458</c:v>
                </c:pt>
                <c:pt idx="4">
                  <c:v>42007</c:v>
                </c:pt>
                <c:pt idx="5">
                  <c:v>40468</c:v>
                </c:pt>
                <c:pt idx="6">
                  <c:v>39190</c:v>
                </c:pt>
                <c:pt idx="7">
                  <c:v>37867</c:v>
                </c:pt>
                <c:pt idx="8">
                  <c:v>36760</c:v>
                </c:pt>
                <c:pt idx="9">
                  <c:v>35489</c:v>
                </c:pt>
                <c:pt idx="10">
                  <c:v>34335</c:v>
                </c:pt>
                <c:pt idx="11">
                  <c:v>33421</c:v>
                </c:pt>
                <c:pt idx="12">
                  <c:v>32243</c:v>
                </c:pt>
                <c:pt idx="13">
                  <c:v>31226</c:v>
                </c:pt>
                <c:pt idx="14">
                  <c:v>30078</c:v>
                </c:pt>
                <c:pt idx="15">
                  <c:v>28985</c:v>
                </c:pt>
                <c:pt idx="16">
                  <c:v>28113</c:v>
                </c:pt>
                <c:pt idx="17" formatCode="General">
                  <c:v>27659</c:v>
                </c:pt>
                <c:pt idx="18" formatCode="General">
                  <c:v>27208</c:v>
                </c:pt>
                <c:pt idx="19" formatCode="General">
                  <c:v>26934</c:v>
                </c:pt>
                <c:pt idx="20" formatCode="General">
                  <c:v>27081</c:v>
                </c:pt>
                <c:pt idx="21" formatCode="General">
                  <c:v>26782.85965231005</c:v>
                </c:pt>
                <c:pt idx="22" formatCode="General">
                  <c:v>26600.064186799988</c:v>
                </c:pt>
                <c:pt idx="23" formatCode="General">
                  <c:v>26446.41186270125</c:v>
                </c:pt>
                <c:pt idx="24" formatCode="General">
                  <c:v>26387.67454965525</c:v>
                </c:pt>
                <c:pt idx="25" formatCode="General">
                  <c:v>26332.31714821035</c:v>
                </c:pt>
                <c:pt idx="26" formatCode="General">
                  <c:v>26359.181971447477</c:v>
                </c:pt>
                <c:pt idx="27" formatCode="General">
                  <c:v>26390.784541311197</c:v>
                </c:pt>
                <c:pt idx="28" formatCode="General">
                  <c:v>26478.217563346112</c:v>
                </c:pt>
                <c:pt idx="29" formatCode="General">
                  <c:v>26559.565226188617</c:v>
                </c:pt>
                <c:pt idx="30" formatCode="General">
                  <c:v>26693.589472705135</c:v>
                </c:pt>
                <c:pt idx="31" formatCode="General">
                  <c:v>26819.940961509514</c:v>
                </c:pt>
                <c:pt idx="32" formatCode="General">
                  <c:v>26970.948289608277</c:v>
                </c:pt>
                <c:pt idx="33" formatCode="General">
                  <c:v>27108.554123130725</c:v>
                </c:pt>
                <c:pt idx="34" formatCode="General">
                  <c:v>27272.698759645376</c:v>
                </c:pt>
                <c:pt idx="35" formatCode="General">
                  <c:v>27429.243516917937</c:v>
                </c:pt>
                <c:pt idx="36" formatCode="General">
                  <c:v>27616.091963730472</c:v>
                </c:pt>
                <c:pt idx="37" formatCode="General">
                  <c:v>27798.551837539566</c:v>
                </c:pt>
                <c:pt idx="38" formatCode="General">
                  <c:v>28004.202933119617</c:v>
                </c:pt>
                <c:pt idx="39" formatCode="General">
                  <c:v>28199.834093239358</c:v>
                </c:pt>
                <c:pt idx="40" formatCode="General">
                  <c:v>28393.628744502548</c:v>
                </c:pt>
              </c:numCache>
            </c:numRef>
          </c:val>
          <c:smooth val="0"/>
          <c:extLst>
            <c:ext xmlns:c16="http://schemas.microsoft.com/office/drawing/2014/chart" uri="{C3380CC4-5D6E-409C-BE32-E72D297353CC}">
              <c16:uniqueId val="{00000000-21DF-4E35-B515-FE3999C6DD40}"/>
            </c:ext>
          </c:extLst>
        </c:ser>
        <c:ser>
          <c:idx val="1"/>
          <c:order val="1"/>
          <c:tx>
            <c:v>White</c:v>
          </c:tx>
          <c:spPr>
            <a:ln w="38100">
              <a:solidFill>
                <a:srgbClr val="FFFFFF"/>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Data'!$C$510:$AQ$510</c:f>
              <c:numCache>
                <c:formatCode>#,##0</c:formatCode>
                <c:ptCount val="41"/>
                <c:pt idx="0">
                  <c:v>13376</c:v>
                </c:pt>
                <c:pt idx="1">
                  <c:v>13444</c:v>
                </c:pt>
                <c:pt idx="2">
                  <c:v>13624</c:v>
                </c:pt>
                <c:pt idx="3">
                  <c:v>13855</c:v>
                </c:pt>
                <c:pt idx="4">
                  <c:v>14057</c:v>
                </c:pt>
                <c:pt idx="5">
                  <c:v>14248</c:v>
                </c:pt>
                <c:pt idx="6">
                  <c:v>14783</c:v>
                </c:pt>
                <c:pt idx="7">
                  <c:v>16263</c:v>
                </c:pt>
                <c:pt idx="8">
                  <c:v>19904</c:v>
                </c:pt>
                <c:pt idx="9">
                  <c:v>26736</c:v>
                </c:pt>
                <c:pt idx="10">
                  <c:v>33035</c:v>
                </c:pt>
                <c:pt idx="11">
                  <c:v>35202</c:v>
                </c:pt>
                <c:pt idx="12">
                  <c:v>37449</c:v>
                </c:pt>
                <c:pt idx="13">
                  <c:v>39400</c:v>
                </c:pt>
                <c:pt idx="14">
                  <c:v>41598</c:v>
                </c:pt>
                <c:pt idx="15">
                  <c:v>43137</c:v>
                </c:pt>
                <c:pt idx="16">
                  <c:v>44307</c:v>
                </c:pt>
                <c:pt idx="17" formatCode="General">
                  <c:v>45529</c:v>
                </c:pt>
                <c:pt idx="18" formatCode="General">
                  <c:v>46453</c:v>
                </c:pt>
                <c:pt idx="19" formatCode="General">
                  <c:v>47188</c:v>
                </c:pt>
                <c:pt idx="20" formatCode="General">
                  <c:v>47783</c:v>
                </c:pt>
                <c:pt idx="21" formatCode="General">
                  <c:v>48351.143509242473</c:v>
                </c:pt>
                <c:pt idx="22" formatCode="General">
                  <c:v>48888.746890709284</c:v>
                </c:pt>
                <c:pt idx="23" formatCode="General">
                  <c:v>49353.521695211115</c:v>
                </c:pt>
                <c:pt idx="24" formatCode="General">
                  <c:v>49794.381170487657</c:v>
                </c:pt>
                <c:pt idx="25" formatCode="General">
                  <c:v>50212.340053357366</c:v>
                </c:pt>
                <c:pt idx="26" formatCode="General">
                  <c:v>50578.002016884449</c:v>
                </c:pt>
                <c:pt idx="27" formatCode="General">
                  <c:v>50938.878258800039</c:v>
                </c:pt>
                <c:pt idx="28" formatCode="General">
                  <c:v>51223.987190598302</c:v>
                </c:pt>
                <c:pt idx="29" formatCode="General">
                  <c:v>51496.199929789582</c:v>
                </c:pt>
                <c:pt idx="30" formatCode="General">
                  <c:v>51719.450489797244</c:v>
                </c:pt>
                <c:pt idx="31" formatCode="General">
                  <c:v>51924.479989469364</c:v>
                </c:pt>
                <c:pt idx="32" formatCode="General">
                  <c:v>52115.591683968407</c:v>
                </c:pt>
                <c:pt idx="33" formatCode="General">
                  <c:v>52298.931037685725</c:v>
                </c:pt>
                <c:pt idx="34" formatCode="General">
                  <c:v>52458.177310134408</c:v>
                </c:pt>
                <c:pt idx="35" formatCode="General">
                  <c:v>52593.556338917471</c:v>
                </c:pt>
                <c:pt idx="36" formatCode="General">
                  <c:v>52714.82750437448</c:v>
                </c:pt>
                <c:pt idx="37" formatCode="General">
                  <c:v>52809.746071601236</c:v>
                </c:pt>
                <c:pt idx="38" formatCode="General">
                  <c:v>52876.838299377188</c:v>
                </c:pt>
                <c:pt idx="39" formatCode="General">
                  <c:v>52932.000449561019</c:v>
                </c:pt>
                <c:pt idx="40" formatCode="General">
                  <c:v>52969.622991405144</c:v>
                </c:pt>
              </c:numCache>
            </c:numRef>
          </c:val>
          <c:smooth val="0"/>
          <c:extLst>
            <c:ext xmlns:c16="http://schemas.microsoft.com/office/drawing/2014/chart" uri="{C3380CC4-5D6E-409C-BE32-E72D297353CC}">
              <c16:uniqueId val="{00000001-21DF-4E35-B515-FE3999C6DD40}"/>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Data'!$C$531:$AQ$531</c:f>
              <c:numCache>
                <c:formatCode>#,##0</c:formatCode>
                <c:ptCount val="41"/>
                <c:pt idx="0">
                  <c:v>62232</c:v>
                </c:pt>
                <c:pt idx="1">
                  <c:v>60417</c:v>
                </c:pt>
                <c:pt idx="2">
                  <c:v>58895</c:v>
                </c:pt>
                <c:pt idx="3">
                  <c:v>57313</c:v>
                </c:pt>
                <c:pt idx="4">
                  <c:v>56064</c:v>
                </c:pt>
                <c:pt idx="5">
                  <c:v>54716</c:v>
                </c:pt>
                <c:pt idx="6">
                  <c:v>53973</c:v>
                </c:pt>
                <c:pt idx="7">
                  <c:v>54130</c:v>
                </c:pt>
                <c:pt idx="8">
                  <c:v>56664</c:v>
                </c:pt>
                <c:pt idx="9">
                  <c:v>62225</c:v>
                </c:pt>
                <c:pt idx="10">
                  <c:v>67370</c:v>
                </c:pt>
                <c:pt idx="11">
                  <c:v>68623</c:v>
                </c:pt>
                <c:pt idx="12">
                  <c:v>69692</c:v>
                </c:pt>
                <c:pt idx="13">
                  <c:v>70626</c:v>
                </c:pt>
                <c:pt idx="14">
                  <c:v>71676</c:v>
                </c:pt>
                <c:pt idx="15">
                  <c:v>72122</c:v>
                </c:pt>
                <c:pt idx="16">
                  <c:v>72420</c:v>
                </c:pt>
                <c:pt idx="17">
                  <c:v>73188</c:v>
                </c:pt>
                <c:pt idx="18">
                  <c:v>73661</c:v>
                </c:pt>
                <c:pt idx="19">
                  <c:v>74122</c:v>
                </c:pt>
                <c:pt idx="20">
                  <c:v>74864</c:v>
                </c:pt>
                <c:pt idx="21">
                  <c:v>75134.003161552522</c:v>
                </c:pt>
                <c:pt idx="22">
                  <c:v>75488.811077509279</c:v>
                </c:pt>
                <c:pt idx="23">
                  <c:v>75799.933557912358</c:v>
                </c:pt>
                <c:pt idx="24">
                  <c:v>76182.055720142904</c:v>
                </c:pt>
                <c:pt idx="25">
                  <c:v>76544.657201567723</c:v>
                </c:pt>
                <c:pt idx="26">
                  <c:v>76937.183988331934</c:v>
                </c:pt>
                <c:pt idx="27">
                  <c:v>77329.66280011124</c:v>
                </c:pt>
                <c:pt idx="28">
                  <c:v>77702.204753944417</c:v>
                </c:pt>
                <c:pt idx="29">
                  <c:v>78055.765155978195</c:v>
                </c:pt>
                <c:pt idx="30">
                  <c:v>78413.039962502371</c:v>
                </c:pt>
                <c:pt idx="31">
                  <c:v>78744.420950978878</c:v>
                </c:pt>
                <c:pt idx="32">
                  <c:v>79086.539973576684</c:v>
                </c:pt>
                <c:pt idx="33">
                  <c:v>79407.485160816446</c:v>
                </c:pt>
                <c:pt idx="34">
                  <c:v>79730.876069779784</c:v>
                </c:pt>
                <c:pt idx="35">
                  <c:v>80022.799855835416</c:v>
                </c:pt>
                <c:pt idx="36">
                  <c:v>80330.919468104956</c:v>
                </c:pt>
                <c:pt idx="37">
                  <c:v>80608.297909140805</c:v>
                </c:pt>
                <c:pt idx="38">
                  <c:v>80881.041232496806</c:v>
                </c:pt>
                <c:pt idx="39">
                  <c:v>81131.834542800381</c:v>
                </c:pt>
                <c:pt idx="40">
                  <c:v>81363.251735907688</c:v>
                </c:pt>
              </c:numCache>
            </c:numRef>
          </c:val>
          <c:smooth val="0"/>
          <c:extLst>
            <c:ext xmlns:c16="http://schemas.microsoft.com/office/drawing/2014/chart" uri="{C3380CC4-5D6E-409C-BE32-E72D297353CC}">
              <c16:uniqueId val="{00000002-21DF-4E35-B515-FE3999C6DD40}"/>
            </c:ext>
          </c:extLst>
        </c:ser>
        <c:dLbls>
          <c:showLegendKey val="0"/>
          <c:showVal val="0"/>
          <c:showCatName val="0"/>
          <c:showSerName val="0"/>
          <c:showPercent val="0"/>
          <c:showBubbleSize val="0"/>
        </c:dLbls>
        <c:smooth val="0"/>
        <c:axId val="696131560"/>
        <c:axId val="696132736"/>
      </c:lineChart>
      <c:dateAx>
        <c:axId val="696131560"/>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en-AU"/>
                  <a:t>Year at June</a:t>
                </a:r>
              </a:p>
            </c:rich>
          </c:tx>
          <c:layout>
            <c:manualLayout>
              <c:xMode val="edge"/>
              <c:yMode val="edge"/>
              <c:x val="0.47326236887812406"/>
              <c:y val="0.8730175394742323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6132736"/>
        <c:crosses val="autoZero"/>
        <c:auto val="1"/>
        <c:lblOffset val="100"/>
        <c:baseTimeUnit val="months"/>
        <c:majorUnit val="12"/>
        <c:majorTimeUnit val="months"/>
        <c:minorUnit val="12"/>
        <c:minorTimeUnit val="months"/>
      </c:dateAx>
      <c:valAx>
        <c:axId val="69613273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696131560"/>
        <c:crosses val="autoZero"/>
        <c:crossBetween val="midCat"/>
      </c:valAx>
      <c:spPr>
        <a:solidFill>
          <a:srgbClr val="C0C0C0"/>
        </a:solidFill>
        <a:ln w="12700">
          <a:solidFill>
            <a:srgbClr val="808080"/>
          </a:solidFill>
          <a:prstDash val="solid"/>
        </a:ln>
      </c:spPr>
    </c:plotArea>
    <c:legend>
      <c:legendPos val="b"/>
      <c:layout>
        <c:manualLayout>
          <c:xMode val="edge"/>
          <c:yMode val="edge"/>
          <c:x val="0.40240671391671956"/>
          <c:y val="0.94246219222597172"/>
          <c:w val="0.20896201238402204"/>
          <c:h val="3.849324610662453E-2"/>
        </c:manualLayout>
      </c:layout>
      <c:overlay val="0"/>
      <c:spPr>
        <a:solidFill>
          <a:srgbClr val="C0C0C0"/>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Arial"/>
                <a:ea typeface="Arial"/>
                <a:cs typeface="Arial"/>
              </a:defRPr>
            </a:pPr>
            <a:r>
              <a:rPr lang="en-AU"/>
              <a:t>DVA Veterans &amp; Dependants</a:t>
            </a:r>
          </a:p>
        </c:rich>
      </c:tx>
      <c:layout>
        <c:manualLayout>
          <c:xMode val="edge"/>
          <c:yMode val="edge"/>
          <c:x val="0.3416151676692587"/>
          <c:y val="2.982107355864811E-2"/>
        </c:manualLayout>
      </c:layout>
      <c:overlay val="0"/>
      <c:spPr>
        <a:noFill/>
        <a:ln w="25400">
          <a:noFill/>
        </a:ln>
      </c:spPr>
    </c:title>
    <c:autoTitleDeleted val="0"/>
    <c:plotArea>
      <c:layout>
        <c:manualLayout>
          <c:layoutTarget val="inner"/>
          <c:xMode val="edge"/>
          <c:yMode val="edge"/>
          <c:x val="9.1925521596905077E-2"/>
          <c:y val="0.15506958250497019"/>
          <c:w val="0.87205021839226171"/>
          <c:h val="0.63419483101391649"/>
        </c:manualLayout>
      </c:layout>
      <c:lineChart>
        <c:grouping val="standard"/>
        <c:varyColors val="0"/>
        <c:ser>
          <c:idx val="0"/>
          <c:order val="0"/>
          <c:tx>
            <c:v>Veterans</c:v>
          </c:tx>
          <c:spPr>
            <a:ln w="38100">
              <a:solidFill>
                <a:srgbClr val="00008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Data'!$C$154:$AQ$154</c:f>
              <c:numCache>
                <c:formatCode>#,##0</c:formatCode>
                <c:ptCount val="41"/>
                <c:pt idx="0">
                  <c:v>29726</c:v>
                </c:pt>
                <c:pt idx="1">
                  <c:v>29096</c:v>
                </c:pt>
                <c:pt idx="2">
                  <c:v>28595</c:v>
                </c:pt>
                <c:pt idx="3">
                  <c:v>28048</c:v>
                </c:pt>
                <c:pt idx="4">
                  <c:v>27760</c:v>
                </c:pt>
                <c:pt idx="5">
                  <c:v>27446</c:v>
                </c:pt>
                <c:pt idx="6">
                  <c:v>27225</c:v>
                </c:pt>
                <c:pt idx="7">
                  <c:v>27586</c:v>
                </c:pt>
                <c:pt idx="8">
                  <c:v>29287</c:v>
                </c:pt>
                <c:pt idx="9">
                  <c:v>32067</c:v>
                </c:pt>
                <c:pt idx="10">
                  <c:v>34701</c:v>
                </c:pt>
                <c:pt idx="11">
                  <c:v>35422</c:v>
                </c:pt>
                <c:pt idx="12">
                  <c:v>36074</c:v>
                </c:pt>
                <c:pt idx="13">
                  <c:v>36752</c:v>
                </c:pt>
                <c:pt idx="14">
                  <c:v>37612</c:v>
                </c:pt>
                <c:pt idx="15">
                  <c:v>38495</c:v>
                </c:pt>
                <c:pt idx="16">
                  <c:v>39096</c:v>
                </c:pt>
                <c:pt idx="17" formatCode="General">
                  <c:v>40092</c:v>
                </c:pt>
                <c:pt idx="18" formatCode="General">
                  <c:v>40951</c:v>
                </c:pt>
                <c:pt idx="19" formatCode="General">
                  <c:v>41518</c:v>
                </c:pt>
                <c:pt idx="20" formatCode="General">
                  <c:v>42254</c:v>
                </c:pt>
                <c:pt idx="21" formatCode="General">
                  <c:v>42740.430354060292</c:v>
                </c:pt>
                <c:pt idx="22" formatCode="General">
                  <c:v>43237.297722837669</c:v>
                </c:pt>
                <c:pt idx="23" formatCode="General">
                  <c:v>43681.659868896313</c:v>
                </c:pt>
                <c:pt idx="24" formatCode="General">
                  <c:v>44095.094263883228</c:v>
                </c:pt>
                <c:pt idx="25" formatCode="General">
                  <c:v>44460.890247796262</c:v>
                </c:pt>
                <c:pt idx="26" formatCode="General">
                  <c:v>44847.193299232538</c:v>
                </c:pt>
                <c:pt idx="27" formatCode="General">
                  <c:v>45197.464151225664</c:v>
                </c:pt>
                <c:pt idx="28" formatCode="General">
                  <c:v>45538.379424750223</c:v>
                </c:pt>
                <c:pt idx="29" formatCode="General">
                  <c:v>45846.894686470376</c:v>
                </c:pt>
                <c:pt idx="30" formatCode="General">
                  <c:v>46153.041762378329</c:v>
                </c:pt>
                <c:pt idx="31" formatCode="General">
                  <c:v>46416.815179165009</c:v>
                </c:pt>
                <c:pt idx="32" formatCode="General">
                  <c:v>46676.074808887774</c:v>
                </c:pt>
                <c:pt idx="33" formatCode="General">
                  <c:v>46901.668828580558</c:v>
                </c:pt>
                <c:pt idx="34" formatCode="General">
                  <c:v>47120.663336559293</c:v>
                </c:pt>
                <c:pt idx="35" formatCode="General">
                  <c:v>47309.486872384929</c:v>
                </c:pt>
                <c:pt idx="36" formatCode="General">
                  <c:v>47494.797896882992</c:v>
                </c:pt>
                <c:pt idx="37" formatCode="General">
                  <c:v>47646.868098783576</c:v>
                </c:pt>
                <c:pt idx="38" formatCode="General">
                  <c:v>47813.712651396061</c:v>
                </c:pt>
                <c:pt idx="39" formatCode="General">
                  <c:v>47955.456912363217</c:v>
                </c:pt>
                <c:pt idx="40" formatCode="General">
                  <c:v>48114.59945264001</c:v>
                </c:pt>
              </c:numCache>
            </c:numRef>
          </c:val>
          <c:smooth val="0"/>
          <c:extLst>
            <c:ext xmlns:c16="http://schemas.microsoft.com/office/drawing/2014/chart" uri="{C3380CC4-5D6E-409C-BE32-E72D297353CC}">
              <c16:uniqueId val="{00000000-7627-4B9B-A76B-E508058C3E5F}"/>
            </c:ext>
          </c:extLst>
        </c:ser>
        <c:ser>
          <c:idx val="1"/>
          <c:order val="1"/>
          <c:tx>
            <c:v>Dependants</c:v>
          </c:tx>
          <c:spPr>
            <a:ln w="38100">
              <a:solidFill>
                <a:srgbClr val="FF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Data'!$C$427:$AQ$427</c:f>
              <c:numCache>
                <c:formatCode>#,##0</c:formatCode>
                <c:ptCount val="41"/>
                <c:pt idx="0">
                  <c:v>31415</c:v>
                </c:pt>
                <c:pt idx="1">
                  <c:v>30176</c:v>
                </c:pt>
                <c:pt idx="2">
                  <c:v>28979</c:v>
                </c:pt>
                <c:pt idx="3">
                  <c:v>27551</c:v>
                </c:pt>
                <c:pt idx="4">
                  <c:v>26583</c:v>
                </c:pt>
                <c:pt idx="5">
                  <c:v>25119</c:v>
                </c:pt>
                <c:pt idx="6">
                  <c:v>24087</c:v>
                </c:pt>
                <c:pt idx="7">
                  <c:v>23064</c:v>
                </c:pt>
                <c:pt idx="8">
                  <c:v>22123</c:v>
                </c:pt>
                <c:pt idx="9">
                  <c:v>21055</c:v>
                </c:pt>
                <c:pt idx="10">
                  <c:v>20574</c:v>
                </c:pt>
                <c:pt idx="11">
                  <c:v>19839</c:v>
                </c:pt>
                <c:pt idx="12">
                  <c:v>18898</c:v>
                </c:pt>
                <c:pt idx="13">
                  <c:v>18141</c:v>
                </c:pt>
                <c:pt idx="14">
                  <c:v>16630</c:v>
                </c:pt>
                <c:pt idx="15">
                  <c:v>15805</c:v>
                </c:pt>
                <c:pt idx="16">
                  <c:v>15147</c:v>
                </c:pt>
                <c:pt idx="17" formatCode="General">
                  <c:v>14546</c:v>
                </c:pt>
                <c:pt idx="18" formatCode="General">
                  <c:v>14017</c:v>
                </c:pt>
                <c:pt idx="19" formatCode="General">
                  <c:v>13492</c:v>
                </c:pt>
                <c:pt idx="20" formatCode="General">
                  <c:v>13008</c:v>
                </c:pt>
                <c:pt idx="21" formatCode="General">
                  <c:v>12540.120136704318</c:v>
                </c:pt>
                <c:pt idx="22" formatCode="General">
                  <c:v>12091.003388798357</c:v>
                </c:pt>
                <c:pt idx="23" formatCode="General">
                  <c:v>11676.506081703163</c:v>
                </c:pt>
                <c:pt idx="24" formatCode="General">
                  <c:v>11283.211460620409</c:v>
                </c:pt>
                <c:pt idx="25" formatCode="General">
                  <c:v>10930.812272874779</c:v>
                </c:pt>
                <c:pt idx="26" formatCode="General">
                  <c:v>10588.662215407056</c:v>
                </c:pt>
                <c:pt idx="27" formatCode="General">
                  <c:v>10290.8622149895</c:v>
                </c:pt>
                <c:pt idx="28" formatCode="General">
                  <c:v>9989.450052916276</c:v>
                </c:pt>
                <c:pt idx="29" formatCode="General">
                  <c:v>9735.41660836552</c:v>
                </c:pt>
                <c:pt idx="30" formatCode="General">
                  <c:v>9471.8295783985504</c:v>
                </c:pt>
                <c:pt idx="31" formatCode="General">
                  <c:v>9256.0409166670252</c:v>
                </c:pt>
                <c:pt idx="32" formatCode="General">
                  <c:v>9018.1793201816217</c:v>
                </c:pt>
                <c:pt idx="33" formatCode="General">
                  <c:v>8829.1797097530034</c:v>
                </c:pt>
                <c:pt idx="34" formatCode="General">
                  <c:v>8612.1442327693112</c:v>
                </c:pt>
                <c:pt idx="35" formatCode="General">
                  <c:v>8446.1367179760382</c:v>
                </c:pt>
                <c:pt idx="36" formatCode="General">
                  <c:v>8243.2277602880313</c:v>
                </c:pt>
                <c:pt idx="37" formatCode="General">
                  <c:v>8091.3891514583756</c:v>
                </c:pt>
                <c:pt idx="38" formatCode="General">
                  <c:v>7898.0706632577358</c:v>
                </c:pt>
                <c:pt idx="39" formatCode="General">
                  <c:v>7757.8235943930094</c:v>
                </c:pt>
                <c:pt idx="40" formatCode="General">
                  <c:v>7571.0351581818959</c:v>
                </c:pt>
              </c:numCache>
            </c:numRef>
          </c:val>
          <c:smooth val="0"/>
          <c:extLst>
            <c:ext xmlns:c16="http://schemas.microsoft.com/office/drawing/2014/chart" uri="{C3380CC4-5D6E-409C-BE32-E72D297353CC}">
              <c16:uniqueId val="{00000001-7627-4B9B-A76B-E508058C3E5F}"/>
            </c:ext>
          </c:extLst>
        </c:ser>
        <c:ser>
          <c:idx val="2"/>
          <c:order val="2"/>
          <c:tx>
            <c:v>Total</c:v>
          </c:tx>
          <c:spPr>
            <a:ln w="38100">
              <a:solidFill>
                <a:srgbClr val="000000"/>
              </a:solidFill>
              <a:prstDash val="solid"/>
            </a:ln>
          </c:spPr>
          <c:marker>
            <c:symbol val="none"/>
          </c:marker>
          <c:cat>
            <c:numRef>
              <c:f>'Models Data'!$C$3:$AQ$3</c:f>
              <c:numCache>
                <c:formatCode>dd/mm/yy;@</c:formatCode>
                <c:ptCount val="41"/>
                <c:pt idx="0">
                  <c:v>42185</c:v>
                </c:pt>
                <c:pt idx="1">
                  <c:v>42369</c:v>
                </c:pt>
                <c:pt idx="2">
                  <c:v>42551</c:v>
                </c:pt>
                <c:pt idx="3">
                  <c:v>42735</c:v>
                </c:pt>
                <c:pt idx="4">
                  <c:v>42916</c:v>
                </c:pt>
                <c:pt idx="5">
                  <c:v>43100</c:v>
                </c:pt>
                <c:pt idx="6">
                  <c:v>43281</c:v>
                </c:pt>
                <c:pt idx="7">
                  <c:v>43465</c:v>
                </c:pt>
                <c:pt idx="8">
                  <c:v>43646</c:v>
                </c:pt>
                <c:pt idx="9">
                  <c:v>43830</c:v>
                </c:pt>
                <c:pt idx="10">
                  <c:v>44012</c:v>
                </c:pt>
                <c:pt idx="11">
                  <c:v>44196</c:v>
                </c:pt>
                <c:pt idx="12">
                  <c:v>44377</c:v>
                </c:pt>
                <c:pt idx="13">
                  <c:v>44561</c:v>
                </c:pt>
                <c:pt idx="14">
                  <c:v>44742</c:v>
                </c:pt>
                <c:pt idx="15">
                  <c:v>44926</c:v>
                </c:pt>
                <c:pt idx="16">
                  <c:v>45107</c:v>
                </c:pt>
                <c:pt idx="17">
                  <c:v>45291</c:v>
                </c:pt>
                <c:pt idx="18">
                  <c:v>45473</c:v>
                </c:pt>
                <c:pt idx="19">
                  <c:v>45657</c:v>
                </c:pt>
                <c:pt idx="20">
                  <c:v>45838</c:v>
                </c:pt>
                <c:pt idx="21">
                  <c:v>46022</c:v>
                </c:pt>
                <c:pt idx="22">
                  <c:v>46203</c:v>
                </c:pt>
                <c:pt idx="23">
                  <c:v>46387</c:v>
                </c:pt>
                <c:pt idx="24">
                  <c:v>46568</c:v>
                </c:pt>
                <c:pt idx="25">
                  <c:v>46752</c:v>
                </c:pt>
                <c:pt idx="26">
                  <c:v>46934</c:v>
                </c:pt>
                <c:pt idx="27">
                  <c:v>47118</c:v>
                </c:pt>
                <c:pt idx="28">
                  <c:v>47299</c:v>
                </c:pt>
                <c:pt idx="29">
                  <c:v>47483</c:v>
                </c:pt>
                <c:pt idx="30">
                  <c:v>47664</c:v>
                </c:pt>
                <c:pt idx="31">
                  <c:v>47848</c:v>
                </c:pt>
                <c:pt idx="32">
                  <c:v>48029</c:v>
                </c:pt>
                <c:pt idx="33">
                  <c:v>48213</c:v>
                </c:pt>
                <c:pt idx="34">
                  <c:v>48395</c:v>
                </c:pt>
                <c:pt idx="35">
                  <c:v>48579</c:v>
                </c:pt>
                <c:pt idx="36">
                  <c:v>48760</c:v>
                </c:pt>
                <c:pt idx="37">
                  <c:v>48944</c:v>
                </c:pt>
                <c:pt idx="38">
                  <c:v>49125</c:v>
                </c:pt>
                <c:pt idx="39">
                  <c:v>49309</c:v>
                </c:pt>
                <c:pt idx="40">
                  <c:v>49490</c:v>
                </c:pt>
              </c:numCache>
            </c:numRef>
          </c:cat>
          <c:val>
            <c:numRef>
              <c:f>'Models Data'!$C$469:$AQ$469</c:f>
              <c:numCache>
                <c:formatCode>#,##0</c:formatCode>
                <c:ptCount val="41"/>
                <c:pt idx="0">
                  <c:v>60850</c:v>
                </c:pt>
                <c:pt idx="1">
                  <c:v>59003</c:v>
                </c:pt>
                <c:pt idx="2">
                  <c:v>57322</c:v>
                </c:pt>
                <c:pt idx="3">
                  <c:v>55375</c:v>
                </c:pt>
                <c:pt idx="4">
                  <c:v>54134</c:v>
                </c:pt>
                <c:pt idx="5">
                  <c:v>52375</c:v>
                </c:pt>
                <c:pt idx="6">
                  <c:v>51129</c:v>
                </c:pt>
                <c:pt idx="7">
                  <c:v>50486</c:v>
                </c:pt>
                <c:pt idx="8">
                  <c:v>51267</c:v>
                </c:pt>
                <c:pt idx="9">
                  <c:v>53214</c:v>
                </c:pt>
                <c:pt idx="10">
                  <c:v>55109</c:v>
                </c:pt>
                <c:pt idx="11">
                  <c:v>55094</c:v>
                </c:pt>
                <c:pt idx="12">
                  <c:v>54814</c:v>
                </c:pt>
                <c:pt idx="13">
                  <c:v>54743</c:v>
                </c:pt>
                <c:pt idx="14">
                  <c:v>54114</c:v>
                </c:pt>
                <c:pt idx="15">
                  <c:v>54181</c:v>
                </c:pt>
                <c:pt idx="16">
                  <c:v>54132</c:v>
                </c:pt>
                <c:pt idx="17" formatCode="General">
                  <c:v>54521</c:v>
                </c:pt>
                <c:pt idx="18" formatCode="General">
                  <c:v>54845</c:v>
                </c:pt>
                <c:pt idx="19" formatCode="General">
                  <c:v>54885</c:v>
                </c:pt>
                <c:pt idx="20" formatCode="General">
                  <c:v>55142</c:v>
                </c:pt>
                <c:pt idx="21" formatCode="General">
                  <c:v>55162.373115192087</c:v>
                </c:pt>
                <c:pt idx="22" formatCode="General">
                  <c:v>55211.144283948568</c:v>
                </c:pt>
                <c:pt idx="23" formatCode="General">
                  <c:v>55241.196691651123</c:v>
                </c:pt>
                <c:pt idx="24" formatCode="General">
                  <c:v>55262.308451305587</c:v>
                </c:pt>
                <c:pt idx="25" formatCode="General">
                  <c:v>55277.005421452333</c:v>
                </c:pt>
                <c:pt idx="26" formatCode="General">
                  <c:v>55321.133384803899</c:v>
                </c:pt>
                <c:pt idx="27" formatCode="General">
                  <c:v>55373.355833214991</c:v>
                </c:pt>
                <c:pt idx="28" formatCode="General">
                  <c:v>55412.315031227095</c:v>
                </c:pt>
                <c:pt idx="29" formatCode="General">
                  <c:v>55466.154785043909</c:v>
                </c:pt>
                <c:pt idx="30" formatCode="General">
                  <c:v>55507.706655129972</c:v>
                </c:pt>
                <c:pt idx="31" formatCode="General">
                  <c:v>55554.801440975207</c:v>
                </c:pt>
                <c:pt idx="32" formatCode="General">
                  <c:v>55575.018508472524</c:v>
                </c:pt>
                <c:pt idx="33" formatCode="General">
                  <c:v>55610.548444914202</c:v>
                </c:pt>
                <c:pt idx="34" formatCode="General">
                  <c:v>55611.497805397943</c:v>
                </c:pt>
                <c:pt idx="35" formatCode="General">
                  <c:v>55633.618241366254</c:v>
                </c:pt>
                <c:pt idx="36" formatCode="General">
                  <c:v>55615.071751778029</c:v>
                </c:pt>
                <c:pt idx="37" formatCode="General">
                  <c:v>55614.30617593199</c:v>
                </c:pt>
                <c:pt idx="38" formatCode="General">
                  <c:v>55587.498830887293</c:v>
                </c:pt>
                <c:pt idx="39" formatCode="General">
                  <c:v>55589.00228903356</c:v>
                </c:pt>
                <c:pt idx="40" formatCode="General">
                  <c:v>55561.579702665607</c:v>
                </c:pt>
              </c:numCache>
            </c:numRef>
          </c:val>
          <c:smooth val="0"/>
          <c:extLst>
            <c:ext xmlns:c16="http://schemas.microsoft.com/office/drawing/2014/chart" uri="{C3380CC4-5D6E-409C-BE32-E72D297353CC}">
              <c16:uniqueId val="{00000002-7627-4B9B-A76B-E508058C3E5F}"/>
            </c:ext>
          </c:extLst>
        </c:ser>
        <c:dLbls>
          <c:showLegendKey val="0"/>
          <c:showVal val="0"/>
          <c:showCatName val="0"/>
          <c:showSerName val="0"/>
          <c:showPercent val="0"/>
          <c:showBubbleSize val="0"/>
        </c:dLbls>
        <c:smooth val="0"/>
        <c:axId val="697096288"/>
        <c:axId val="697101776"/>
      </c:lineChart>
      <c:dateAx>
        <c:axId val="6970962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AU"/>
                  <a:t>Year at June</a:t>
                </a:r>
              </a:p>
            </c:rich>
          </c:tx>
          <c:layout>
            <c:manualLayout>
              <c:xMode val="edge"/>
              <c:yMode val="edge"/>
              <c:x val="0.47577665835248856"/>
              <c:y val="0.87276341948310143"/>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97101776"/>
        <c:crosses val="autoZero"/>
        <c:auto val="1"/>
        <c:lblOffset val="100"/>
        <c:baseTimeUnit val="months"/>
        <c:majorUnit val="12"/>
        <c:majorTimeUnit val="months"/>
        <c:minorUnit val="12"/>
        <c:minorTimeUnit val="months"/>
      </c:dateAx>
      <c:valAx>
        <c:axId val="69710177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97096288"/>
        <c:crosses val="autoZero"/>
        <c:crossBetween val="midCat"/>
      </c:valAx>
      <c:spPr>
        <a:solidFill>
          <a:srgbClr val="C0C0C0"/>
        </a:solidFill>
        <a:ln w="12700">
          <a:solidFill>
            <a:srgbClr val="808080"/>
          </a:solidFill>
          <a:prstDash val="solid"/>
        </a:ln>
      </c:spPr>
    </c:plotArea>
    <c:legend>
      <c:legendPos val="b"/>
      <c:layout>
        <c:manualLayout>
          <c:xMode val="edge"/>
          <c:yMode val="edge"/>
          <c:x val="0.37142883226553203"/>
          <c:y val="0.94234592445328036"/>
          <c:w val="0.31180137265450514"/>
          <c:h val="4.37375745526839E-2"/>
        </c:manualLayout>
      </c:layout>
      <c:overlay val="0"/>
      <c:spPr>
        <a:solidFill>
          <a:srgbClr val="FFFFFF"/>
        </a:solidFill>
        <a:ln w="25400">
          <a:noFill/>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4" Type="http://schemas.openxmlformats.org/officeDocument/2006/relationships/chart" Target="../charts/chart3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4" Type="http://schemas.openxmlformats.org/officeDocument/2006/relationships/chart" Target="../charts/chart4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2.xml"/></Relationships>
</file>

<file path=xl/drawings/drawing1.xml><?xml version="1.0" encoding="utf-8"?>
<xdr:wsDr xmlns:xdr="http://schemas.openxmlformats.org/drawingml/2006/spreadsheetDrawing" xmlns:a="http://schemas.openxmlformats.org/drawingml/2006/main">
  <xdr:twoCellAnchor>
    <xdr:from>
      <xdr:col>0</xdr:col>
      <xdr:colOff>511969</xdr:colOff>
      <xdr:row>47</xdr:row>
      <xdr:rowOff>8279</xdr:rowOff>
    </xdr:from>
    <xdr:to>
      <xdr:col>10</xdr:col>
      <xdr:colOff>0</xdr:colOff>
      <xdr:row>70</xdr:row>
      <xdr:rowOff>190500</xdr:rowOff>
    </xdr:to>
    <xdr:graphicFrame macro="">
      <xdr:nvGraphicFramePr>
        <xdr:cNvPr id="10433352" name="Chart 10">
          <a:extLst>
            <a:ext uri="{FF2B5EF4-FFF2-40B4-BE49-F238E27FC236}">
              <a16:creationId xmlns:a16="http://schemas.microsoft.com/office/drawing/2014/main" id="{00000000-0008-0000-0000-000048339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1119</xdr:colOff>
      <xdr:row>47</xdr:row>
      <xdr:rowOff>19052</xdr:rowOff>
    </xdr:from>
    <xdr:to>
      <xdr:col>39</xdr:col>
      <xdr:colOff>641535</xdr:colOff>
      <xdr:row>71</xdr:row>
      <xdr:rowOff>2</xdr:rowOff>
    </xdr:to>
    <xdr:graphicFrame macro="">
      <xdr:nvGraphicFramePr>
        <xdr:cNvPr id="10433353" name="Chart 17">
          <a:extLst>
            <a:ext uri="{FF2B5EF4-FFF2-40B4-BE49-F238E27FC236}">
              <a16:creationId xmlns:a16="http://schemas.microsoft.com/office/drawing/2014/main" id="{00000000-0008-0000-0000-000049339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390524</xdr:colOff>
      <xdr:row>105</xdr:row>
      <xdr:rowOff>4</xdr:rowOff>
    </xdr:from>
    <xdr:to>
      <xdr:col>11</xdr:col>
      <xdr:colOff>23812</xdr:colOff>
      <xdr:row>129</xdr:row>
      <xdr:rowOff>23813</xdr:rowOff>
    </xdr:to>
    <xdr:graphicFrame macro="">
      <xdr:nvGraphicFramePr>
        <xdr:cNvPr id="10433354" name="Chart 18">
          <a:extLst>
            <a:ext uri="{FF2B5EF4-FFF2-40B4-BE49-F238E27FC236}">
              <a16:creationId xmlns:a16="http://schemas.microsoft.com/office/drawing/2014/main" id="{00000000-0008-0000-0000-00004A339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10505</xdr:colOff>
      <xdr:row>105</xdr:row>
      <xdr:rowOff>8126</xdr:rowOff>
    </xdr:from>
    <xdr:to>
      <xdr:col>39</xdr:col>
      <xdr:colOff>631031</xdr:colOff>
      <xdr:row>128</xdr:row>
      <xdr:rowOff>189801</xdr:rowOff>
    </xdr:to>
    <xdr:graphicFrame macro="">
      <xdr:nvGraphicFramePr>
        <xdr:cNvPr id="10433355" name="Chart 19">
          <a:extLst>
            <a:ext uri="{FF2B5EF4-FFF2-40B4-BE49-F238E27FC236}">
              <a16:creationId xmlns:a16="http://schemas.microsoft.com/office/drawing/2014/main" id="{00000000-0008-0000-0000-00004B339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464344</xdr:colOff>
      <xdr:row>47</xdr:row>
      <xdr:rowOff>9525</xdr:rowOff>
    </xdr:from>
    <xdr:to>
      <xdr:col>10</xdr:col>
      <xdr:colOff>0</xdr:colOff>
      <xdr:row>70</xdr:row>
      <xdr:rowOff>178594</xdr:rowOff>
    </xdr:to>
    <xdr:graphicFrame macro="">
      <xdr:nvGraphicFramePr>
        <xdr:cNvPr id="10602298" name="Chart 1">
          <a:extLst>
            <a:ext uri="{FF2B5EF4-FFF2-40B4-BE49-F238E27FC236}">
              <a16:creationId xmlns:a16="http://schemas.microsoft.com/office/drawing/2014/main" id="{00000000-0008-0000-0800-00003AC7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7844</xdr:colOff>
      <xdr:row>46</xdr:row>
      <xdr:rowOff>201083</xdr:rowOff>
    </xdr:from>
    <xdr:to>
      <xdr:col>39</xdr:col>
      <xdr:colOff>638735</xdr:colOff>
      <xdr:row>71</xdr:row>
      <xdr:rowOff>8902</xdr:rowOff>
    </xdr:to>
    <xdr:graphicFrame macro="">
      <xdr:nvGraphicFramePr>
        <xdr:cNvPr id="10602299" name="Chart 3">
          <a:extLst>
            <a:ext uri="{FF2B5EF4-FFF2-40B4-BE49-F238E27FC236}">
              <a16:creationId xmlns:a16="http://schemas.microsoft.com/office/drawing/2014/main" id="{00000000-0008-0000-0800-00003BC7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526253</xdr:colOff>
      <xdr:row>104</xdr:row>
      <xdr:rowOff>190500</xdr:rowOff>
    </xdr:from>
    <xdr:to>
      <xdr:col>10</xdr:col>
      <xdr:colOff>0</xdr:colOff>
      <xdr:row>129</xdr:row>
      <xdr:rowOff>11906</xdr:rowOff>
    </xdr:to>
    <xdr:graphicFrame macro="">
      <xdr:nvGraphicFramePr>
        <xdr:cNvPr id="10602300" name="Chart 4">
          <a:extLst>
            <a:ext uri="{FF2B5EF4-FFF2-40B4-BE49-F238E27FC236}">
              <a16:creationId xmlns:a16="http://schemas.microsoft.com/office/drawing/2014/main" id="{00000000-0008-0000-0800-00003CC7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21431</xdr:colOff>
      <xdr:row>105</xdr:row>
      <xdr:rowOff>11906</xdr:rowOff>
    </xdr:from>
    <xdr:to>
      <xdr:col>39</xdr:col>
      <xdr:colOff>650081</xdr:colOff>
      <xdr:row>129</xdr:row>
      <xdr:rowOff>0</xdr:rowOff>
    </xdr:to>
    <xdr:graphicFrame macro="">
      <xdr:nvGraphicFramePr>
        <xdr:cNvPr id="10602301" name="Chart 5">
          <a:extLst>
            <a:ext uri="{FF2B5EF4-FFF2-40B4-BE49-F238E27FC236}">
              <a16:creationId xmlns:a16="http://schemas.microsoft.com/office/drawing/2014/main" id="{00000000-0008-0000-0800-00003DC7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449294</xdr:colOff>
      <xdr:row>47</xdr:row>
      <xdr:rowOff>9526</xdr:rowOff>
    </xdr:from>
    <xdr:to>
      <xdr:col>11</xdr:col>
      <xdr:colOff>11205</xdr:colOff>
      <xdr:row>70</xdr:row>
      <xdr:rowOff>190501</xdr:rowOff>
    </xdr:to>
    <xdr:graphicFrame macro="">
      <xdr:nvGraphicFramePr>
        <xdr:cNvPr id="10607418" name="Chart 1">
          <a:extLst>
            <a:ext uri="{FF2B5EF4-FFF2-40B4-BE49-F238E27FC236}">
              <a16:creationId xmlns:a16="http://schemas.microsoft.com/office/drawing/2014/main" id="{00000000-0008-0000-0900-00003ADB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47</xdr:row>
      <xdr:rowOff>9518</xdr:rowOff>
    </xdr:from>
    <xdr:to>
      <xdr:col>39</xdr:col>
      <xdr:colOff>638735</xdr:colOff>
      <xdr:row>71</xdr:row>
      <xdr:rowOff>11206</xdr:rowOff>
    </xdr:to>
    <xdr:graphicFrame macro="">
      <xdr:nvGraphicFramePr>
        <xdr:cNvPr id="10607419" name="Chart 3">
          <a:extLst>
            <a:ext uri="{FF2B5EF4-FFF2-40B4-BE49-F238E27FC236}">
              <a16:creationId xmlns:a16="http://schemas.microsoft.com/office/drawing/2014/main" id="{00000000-0008-0000-0900-00003BDB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416719</xdr:colOff>
      <xdr:row>105</xdr:row>
      <xdr:rowOff>9525</xdr:rowOff>
    </xdr:from>
    <xdr:to>
      <xdr:col>10</xdr:col>
      <xdr:colOff>0</xdr:colOff>
      <xdr:row>129</xdr:row>
      <xdr:rowOff>23813</xdr:rowOff>
    </xdr:to>
    <xdr:graphicFrame macro="">
      <xdr:nvGraphicFramePr>
        <xdr:cNvPr id="10607420" name="Chart 4">
          <a:extLst>
            <a:ext uri="{FF2B5EF4-FFF2-40B4-BE49-F238E27FC236}">
              <a16:creationId xmlns:a16="http://schemas.microsoft.com/office/drawing/2014/main" id="{00000000-0008-0000-0900-00003CDB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21431</xdr:colOff>
      <xdr:row>105</xdr:row>
      <xdr:rowOff>33337</xdr:rowOff>
    </xdr:from>
    <xdr:to>
      <xdr:col>40</xdr:col>
      <xdr:colOff>0</xdr:colOff>
      <xdr:row>129</xdr:row>
      <xdr:rowOff>11906</xdr:rowOff>
    </xdr:to>
    <xdr:graphicFrame macro="">
      <xdr:nvGraphicFramePr>
        <xdr:cNvPr id="10607421" name="Chart 5">
          <a:extLst>
            <a:ext uri="{FF2B5EF4-FFF2-40B4-BE49-F238E27FC236}">
              <a16:creationId xmlns:a16="http://schemas.microsoft.com/office/drawing/2014/main" id="{00000000-0008-0000-0900-00003DDB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515471</xdr:colOff>
      <xdr:row>47</xdr:row>
      <xdr:rowOff>9525</xdr:rowOff>
    </xdr:from>
    <xdr:to>
      <xdr:col>10</xdr:col>
      <xdr:colOff>0</xdr:colOff>
      <xdr:row>71</xdr:row>
      <xdr:rowOff>0</xdr:rowOff>
    </xdr:to>
    <xdr:graphicFrame macro="">
      <xdr:nvGraphicFramePr>
        <xdr:cNvPr id="10564412" name="Chart 3">
          <a:extLst>
            <a:ext uri="{FF2B5EF4-FFF2-40B4-BE49-F238E27FC236}">
              <a16:creationId xmlns:a16="http://schemas.microsoft.com/office/drawing/2014/main" id="{00000000-0008-0000-0100-00003C3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22412</xdr:colOff>
      <xdr:row>47</xdr:row>
      <xdr:rowOff>11206</xdr:rowOff>
    </xdr:from>
    <xdr:to>
      <xdr:col>40</xdr:col>
      <xdr:colOff>11205</xdr:colOff>
      <xdr:row>71</xdr:row>
      <xdr:rowOff>11206</xdr:rowOff>
    </xdr:to>
    <xdr:graphicFrame macro="">
      <xdr:nvGraphicFramePr>
        <xdr:cNvPr id="10564413" name="Chart 5">
          <a:extLst>
            <a:ext uri="{FF2B5EF4-FFF2-40B4-BE49-F238E27FC236}">
              <a16:creationId xmlns:a16="http://schemas.microsoft.com/office/drawing/2014/main" id="{00000000-0008-0000-0100-00003D3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354805</xdr:colOff>
      <xdr:row>105</xdr:row>
      <xdr:rowOff>11906</xdr:rowOff>
    </xdr:from>
    <xdr:to>
      <xdr:col>10</xdr:col>
      <xdr:colOff>0</xdr:colOff>
      <xdr:row>129</xdr:row>
      <xdr:rowOff>0</xdr:rowOff>
    </xdr:to>
    <xdr:graphicFrame macro="">
      <xdr:nvGraphicFramePr>
        <xdr:cNvPr id="10564414" name="Chart 6">
          <a:extLst>
            <a:ext uri="{FF2B5EF4-FFF2-40B4-BE49-F238E27FC236}">
              <a16:creationId xmlns:a16="http://schemas.microsoft.com/office/drawing/2014/main" id="{00000000-0008-0000-0100-00003E3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105</xdr:row>
      <xdr:rowOff>19050</xdr:rowOff>
    </xdr:from>
    <xdr:to>
      <xdr:col>39</xdr:col>
      <xdr:colOff>619125</xdr:colOff>
      <xdr:row>129</xdr:row>
      <xdr:rowOff>28575</xdr:rowOff>
    </xdr:to>
    <xdr:graphicFrame macro="">
      <xdr:nvGraphicFramePr>
        <xdr:cNvPr id="10564415" name="Chart 7">
          <a:extLst>
            <a:ext uri="{FF2B5EF4-FFF2-40B4-BE49-F238E27FC236}">
              <a16:creationId xmlns:a16="http://schemas.microsoft.com/office/drawing/2014/main" id="{00000000-0008-0000-0100-00003F3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511969</xdr:colOff>
      <xdr:row>47</xdr:row>
      <xdr:rowOff>9525</xdr:rowOff>
    </xdr:from>
    <xdr:to>
      <xdr:col>9</xdr:col>
      <xdr:colOff>631032</xdr:colOff>
      <xdr:row>70</xdr:row>
      <xdr:rowOff>178593</xdr:rowOff>
    </xdr:to>
    <xdr:graphicFrame macro="">
      <xdr:nvGraphicFramePr>
        <xdr:cNvPr id="10571578" name="Chart 1">
          <a:extLst>
            <a:ext uri="{FF2B5EF4-FFF2-40B4-BE49-F238E27FC236}">
              <a16:creationId xmlns:a16="http://schemas.microsoft.com/office/drawing/2014/main" id="{00000000-0008-0000-0200-00003A4F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47</xdr:row>
      <xdr:rowOff>9524</xdr:rowOff>
    </xdr:from>
    <xdr:to>
      <xdr:col>39</xdr:col>
      <xdr:colOff>638174</xdr:colOff>
      <xdr:row>70</xdr:row>
      <xdr:rowOff>190499</xdr:rowOff>
    </xdr:to>
    <xdr:graphicFrame macro="">
      <xdr:nvGraphicFramePr>
        <xdr:cNvPr id="10571579" name="Chart 3">
          <a:extLst>
            <a:ext uri="{FF2B5EF4-FFF2-40B4-BE49-F238E27FC236}">
              <a16:creationId xmlns:a16="http://schemas.microsoft.com/office/drawing/2014/main" id="{00000000-0008-0000-0200-00003B4F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416718</xdr:colOff>
      <xdr:row>105</xdr:row>
      <xdr:rowOff>0</xdr:rowOff>
    </xdr:from>
    <xdr:to>
      <xdr:col>9</xdr:col>
      <xdr:colOff>631030</xdr:colOff>
      <xdr:row>128</xdr:row>
      <xdr:rowOff>190500</xdr:rowOff>
    </xdr:to>
    <xdr:graphicFrame macro="">
      <xdr:nvGraphicFramePr>
        <xdr:cNvPr id="10571580" name="Chart 4">
          <a:extLst>
            <a:ext uri="{FF2B5EF4-FFF2-40B4-BE49-F238E27FC236}">
              <a16:creationId xmlns:a16="http://schemas.microsoft.com/office/drawing/2014/main" id="{00000000-0008-0000-0200-00003C4F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21431</xdr:colOff>
      <xdr:row>105</xdr:row>
      <xdr:rowOff>19050</xdr:rowOff>
    </xdr:from>
    <xdr:to>
      <xdr:col>39</xdr:col>
      <xdr:colOff>650081</xdr:colOff>
      <xdr:row>129</xdr:row>
      <xdr:rowOff>47625</xdr:rowOff>
    </xdr:to>
    <xdr:graphicFrame macro="">
      <xdr:nvGraphicFramePr>
        <xdr:cNvPr id="10571581" name="Chart 5">
          <a:extLst>
            <a:ext uri="{FF2B5EF4-FFF2-40B4-BE49-F238E27FC236}">
              <a16:creationId xmlns:a16="http://schemas.microsoft.com/office/drawing/2014/main" id="{00000000-0008-0000-0200-00003D4F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476250</xdr:colOff>
      <xdr:row>47</xdr:row>
      <xdr:rowOff>10583</xdr:rowOff>
    </xdr:from>
    <xdr:to>
      <xdr:col>10</xdr:col>
      <xdr:colOff>0</xdr:colOff>
      <xdr:row>70</xdr:row>
      <xdr:rowOff>190500</xdr:rowOff>
    </xdr:to>
    <xdr:graphicFrame macro="">
      <xdr:nvGraphicFramePr>
        <xdr:cNvPr id="10576698" name="Chart 1">
          <a:extLst>
            <a:ext uri="{FF2B5EF4-FFF2-40B4-BE49-F238E27FC236}">
              <a16:creationId xmlns:a16="http://schemas.microsoft.com/office/drawing/2014/main" id="{00000000-0008-0000-0300-00003A6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21432</xdr:colOff>
      <xdr:row>47</xdr:row>
      <xdr:rowOff>9525</xdr:rowOff>
    </xdr:from>
    <xdr:to>
      <xdr:col>40</xdr:col>
      <xdr:colOff>0</xdr:colOff>
      <xdr:row>70</xdr:row>
      <xdr:rowOff>190500</xdr:rowOff>
    </xdr:to>
    <xdr:graphicFrame macro="">
      <xdr:nvGraphicFramePr>
        <xdr:cNvPr id="10576699" name="Chart 3">
          <a:extLst>
            <a:ext uri="{FF2B5EF4-FFF2-40B4-BE49-F238E27FC236}">
              <a16:creationId xmlns:a16="http://schemas.microsoft.com/office/drawing/2014/main" id="{00000000-0008-0000-0300-00003B6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411953</xdr:colOff>
      <xdr:row>104</xdr:row>
      <xdr:rowOff>200025</xdr:rowOff>
    </xdr:from>
    <xdr:to>
      <xdr:col>11</xdr:col>
      <xdr:colOff>35718</xdr:colOff>
      <xdr:row>129</xdr:row>
      <xdr:rowOff>0</xdr:rowOff>
    </xdr:to>
    <xdr:graphicFrame macro="">
      <xdr:nvGraphicFramePr>
        <xdr:cNvPr id="10576700" name="Chart 4">
          <a:extLst>
            <a:ext uri="{FF2B5EF4-FFF2-40B4-BE49-F238E27FC236}">
              <a16:creationId xmlns:a16="http://schemas.microsoft.com/office/drawing/2014/main" id="{00000000-0008-0000-0300-00003C6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7144</xdr:colOff>
      <xdr:row>105</xdr:row>
      <xdr:rowOff>9525</xdr:rowOff>
    </xdr:from>
    <xdr:to>
      <xdr:col>40</xdr:col>
      <xdr:colOff>0</xdr:colOff>
      <xdr:row>128</xdr:row>
      <xdr:rowOff>200025</xdr:rowOff>
    </xdr:to>
    <xdr:graphicFrame macro="">
      <xdr:nvGraphicFramePr>
        <xdr:cNvPr id="10576701" name="Chart 5">
          <a:extLst>
            <a:ext uri="{FF2B5EF4-FFF2-40B4-BE49-F238E27FC236}">
              <a16:creationId xmlns:a16="http://schemas.microsoft.com/office/drawing/2014/main" id="{00000000-0008-0000-0300-00003D6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488156</xdr:colOff>
      <xdr:row>47</xdr:row>
      <xdr:rowOff>7844</xdr:rowOff>
    </xdr:from>
    <xdr:to>
      <xdr:col>11</xdr:col>
      <xdr:colOff>23812</xdr:colOff>
      <xdr:row>70</xdr:row>
      <xdr:rowOff>190500</xdr:rowOff>
    </xdr:to>
    <xdr:graphicFrame macro="">
      <xdr:nvGraphicFramePr>
        <xdr:cNvPr id="10581818" name="Chart 1">
          <a:extLst>
            <a:ext uri="{FF2B5EF4-FFF2-40B4-BE49-F238E27FC236}">
              <a16:creationId xmlns:a16="http://schemas.microsoft.com/office/drawing/2014/main" id="{00000000-0008-0000-0400-00003A77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31936</xdr:colOff>
      <xdr:row>47</xdr:row>
      <xdr:rowOff>20731</xdr:rowOff>
    </xdr:from>
    <xdr:to>
      <xdr:col>40</xdr:col>
      <xdr:colOff>11205</xdr:colOff>
      <xdr:row>71</xdr:row>
      <xdr:rowOff>20731</xdr:rowOff>
    </xdr:to>
    <xdr:graphicFrame macro="">
      <xdr:nvGraphicFramePr>
        <xdr:cNvPr id="10581819" name="Chart 3">
          <a:extLst>
            <a:ext uri="{FF2B5EF4-FFF2-40B4-BE49-F238E27FC236}">
              <a16:creationId xmlns:a16="http://schemas.microsoft.com/office/drawing/2014/main" id="{00000000-0008-0000-0400-00003B77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411954</xdr:colOff>
      <xdr:row>105</xdr:row>
      <xdr:rowOff>19050</xdr:rowOff>
    </xdr:from>
    <xdr:to>
      <xdr:col>9</xdr:col>
      <xdr:colOff>631031</xdr:colOff>
      <xdr:row>128</xdr:row>
      <xdr:rowOff>190500</xdr:rowOff>
    </xdr:to>
    <xdr:graphicFrame macro="">
      <xdr:nvGraphicFramePr>
        <xdr:cNvPr id="10581820" name="Chart 4">
          <a:extLst>
            <a:ext uri="{FF2B5EF4-FFF2-40B4-BE49-F238E27FC236}">
              <a16:creationId xmlns:a16="http://schemas.microsoft.com/office/drawing/2014/main" id="{00000000-0008-0000-0400-00003C77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19050</xdr:colOff>
      <xdr:row>105</xdr:row>
      <xdr:rowOff>9525</xdr:rowOff>
    </xdr:from>
    <xdr:to>
      <xdr:col>39</xdr:col>
      <xdr:colOff>642938</xdr:colOff>
      <xdr:row>129</xdr:row>
      <xdr:rowOff>9525</xdr:rowOff>
    </xdr:to>
    <xdr:graphicFrame macro="">
      <xdr:nvGraphicFramePr>
        <xdr:cNvPr id="10581821" name="Chart 5">
          <a:extLst>
            <a:ext uri="{FF2B5EF4-FFF2-40B4-BE49-F238E27FC236}">
              <a16:creationId xmlns:a16="http://schemas.microsoft.com/office/drawing/2014/main" id="{00000000-0008-0000-0400-00003D77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0.49556</cdr:x>
      <cdr:y>0.48383</cdr:y>
    </cdr:from>
    <cdr:to>
      <cdr:x>0.51135</cdr:x>
      <cdr:y>0.51789</cdr:y>
    </cdr:to>
    <cdr:sp macro="" textlink="">
      <cdr:nvSpPr>
        <cdr:cNvPr id="76801" name="Text Box 1025"/>
        <cdr:cNvSpPr txBox="1">
          <a:spLocks xmlns:a="http://schemas.openxmlformats.org/drawingml/2006/main" noChangeArrowheads="1"/>
        </cdr:cNvSpPr>
      </cdr:nvSpPr>
      <cdr:spPr bwMode="auto">
        <a:xfrm xmlns:a="http://schemas.openxmlformats.org/drawingml/2006/main">
          <a:off x="3538612" y="2330442"/>
          <a:ext cx="112624" cy="1638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endParaRPr lang="en-AU" sz="10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488156</xdr:colOff>
      <xdr:row>47</xdr:row>
      <xdr:rowOff>19914</xdr:rowOff>
    </xdr:from>
    <xdr:to>
      <xdr:col>10</xdr:col>
      <xdr:colOff>0</xdr:colOff>
      <xdr:row>71</xdr:row>
      <xdr:rowOff>0</xdr:rowOff>
    </xdr:to>
    <xdr:graphicFrame macro="">
      <xdr:nvGraphicFramePr>
        <xdr:cNvPr id="10586938" name="Chart 1">
          <a:extLst>
            <a:ext uri="{FF2B5EF4-FFF2-40B4-BE49-F238E27FC236}">
              <a16:creationId xmlns:a16="http://schemas.microsoft.com/office/drawing/2014/main" id="{00000000-0008-0000-0500-00003A8B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19050</xdr:colOff>
      <xdr:row>46</xdr:row>
      <xdr:rowOff>200019</xdr:rowOff>
    </xdr:from>
    <xdr:to>
      <xdr:col>39</xdr:col>
      <xdr:colOff>649941</xdr:colOff>
      <xdr:row>71</xdr:row>
      <xdr:rowOff>17986</xdr:rowOff>
    </xdr:to>
    <xdr:graphicFrame macro="">
      <xdr:nvGraphicFramePr>
        <xdr:cNvPr id="10586939" name="Chart 3">
          <a:extLst>
            <a:ext uri="{FF2B5EF4-FFF2-40B4-BE49-F238E27FC236}">
              <a16:creationId xmlns:a16="http://schemas.microsoft.com/office/drawing/2014/main" id="{00000000-0008-0000-0500-00003B8B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416718</xdr:colOff>
      <xdr:row>105</xdr:row>
      <xdr:rowOff>35719</xdr:rowOff>
    </xdr:from>
    <xdr:to>
      <xdr:col>9</xdr:col>
      <xdr:colOff>631029</xdr:colOff>
      <xdr:row>128</xdr:row>
      <xdr:rowOff>202405</xdr:rowOff>
    </xdr:to>
    <xdr:graphicFrame macro="">
      <xdr:nvGraphicFramePr>
        <xdr:cNvPr id="10586940" name="Chart 4">
          <a:extLst>
            <a:ext uri="{FF2B5EF4-FFF2-40B4-BE49-F238E27FC236}">
              <a16:creationId xmlns:a16="http://schemas.microsoft.com/office/drawing/2014/main" id="{00000000-0008-0000-0500-00003C8B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11906</xdr:colOff>
      <xdr:row>105</xdr:row>
      <xdr:rowOff>23812</xdr:rowOff>
    </xdr:from>
    <xdr:to>
      <xdr:col>40</xdr:col>
      <xdr:colOff>0</xdr:colOff>
      <xdr:row>129</xdr:row>
      <xdr:rowOff>0</xdr:rowOff>
    </xdr:to>
    <xdr:graphicFrame macro="">
      <xdr:nvGraphicFramePr>
        <xdr:cNvPr id="10586941" name="Chart 5">
          <a:extLst>
            <a:ext uri="{FF2B5EF4-FFF2-40B4-BE49-F238E27FC236}">
              <a16:creationId xmlns:a16="http://schemas.microsoft.com/office/drawing/2014/main" id="{00000000-0008-0000-0500-00003D8B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493059</xdr:colOff>
      <xdr:row>46</xdr:row>
      <xdr:rowOff>198344</xdr:rowOff>
    </xdr:from>
    <xdr:to>
      <xdr:col>11</xdr:col>
      <xdr:colOff>44823</xdr:colOff>
      <xdr:row>71</xdr:row>
      <xdr:rowOff>0</xdr:rowOff>
    </xdr:to>
    <xdr:graphicFrame macro="">
      <xdr:nvGraphicFramePr>
        <xdr:cNvPr id="10592058" name="Chart 1">
          <a:extLst>
            <a:ext uri="{FF2B5EF4-FFF2-40B4-BE49-F238E27FC236}">
              <a16:creationId xmlns:a16="http://schemas.microsoft.com/office/drawing/2014/main" id="{00000000-0008-0000-0600-00003A9F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649940</xdr:colOff>
      <xdr:row>46</xdr:row>
      <xdr:rowOff>200025</xdr:rowOff>
    </xdr:from>
    <xdr:to>
      <xdr:col>39</xdr:col>
      <xdr:colOff>661146</xdr:colOff>
      <xdr:row>71</xdr:row>
      <xdr:rowOff>22412</xdr:rowOff>
    </xdr:to>
    <xdr:graphicFrame macro="">
      <xdr:nvGraphicFramePr>
        <xdr:cNvPr id="10592059" name="Chart 3">
          <a:extLst>
            <a:ext uri="{FF2B5EF4-FFF2-40B4-BE49-F238E27FC236}">
              <a16:creationId xmlns:a16="http://schemas.microsoft.com/office/drawing/2014/main" id="{00000000-0008-0000-0600-00003B9F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392905</xdr:colOff>
      <xdr:row>104</xdr:row>
      <xdr:rowOff>188119</xdr:rowOff>
    </xdr:from>
    <xdr:to>
      <xdr:col>11</xdr:col>
      <xdr:colOff>35718</xdr:colOff>
      <xdr:row>129</xdr:row>
      <xdr:rowOff>11906</xdr:rowOff>
    </xdr:to>
    <xdr:graphicFrame macro="">
      <xdr:nvGraphicFramePr>
        <xdr:cNvPr id="10592060" name="Chart 4">
          <a:extLst>
            <a:ext uri="{FF2B5EF4-FFF2-40B4-BE49-F238E27FC236}">
              <a16:creationId xmlns:a16="http://schemas.microsoft.com/office/drawing/2014/main" id="{00000000-0008-0000-0600-00003C9F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11906</xdr:colOff>
      <xdr:row>104</xdr:row>
      <xdr:rowOff>197643</xdr:rowOff>
    </xdr:from>
    <xdr:to>
      <xdr:col>39</xdr:col>
      <xdr:colOff>11906</xdr:colOff>
      <xdr:row>128</xdr:row>
      <xdr:rowOff>188118</xdr:rowOff>
    </xdr:to>
    <xdr:graphicFrame macro="">
      <xdr:nvGraphicFramePr>
        <xdr:cNvPr id="10592061" name="Chart 5">
          <a:extLst>
            <a:ext uri="{FF2B5EF4-FFF2-40B4-BE49-F238E27FC236}">
              <a16:creationId xmlns:a16="http://schemas.microsoft.com/office/drawing/2014/main" id="{00000000-0008-0000-0600-00003D9F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480173</xdr:colOff>
      <xdr:row>46</xdr:row>
      <xdr:rowOff>201076</xdr:rowOff>
    </xdr:from>
    <xdr:to>
      <xdr:col>11</xdr:col>
      <xdr:colOff>11205</xdr:colOff>
      <xdr:row>71</xdr:row>
      <xdr:rowOff>0</xdr:rowOff>
    </xdr:to>
    <xdr:graphicFrame macro="">
      <xdr:nvGraphicFramePr>
        <xdr:cNvPr id="10597178" name="Chart 1">
          <a:extLst>
            <a:ext uri="{FF2B5EF4-FFF2-40B4-BE49-F238E27FC236}">
              <a16:creationId xmlns:a16="http://schemas.microsoft.com/office/drawing/2014/main" id="{00000000-0008-0000-0700-00003AB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47</xdr:row>
      <xdr:rowOff>23993</xdr:rowOff>
    </xdr:from>
    <xdr:to>
      <xdr:col>39</xdr:col>
      <xdr:colOff>649941</xdr:colOff>
      <xdr:row>71</xdr:row>
      <xdr:rowOff>4321</xdr:rowOff>
    </xdr:to>
    <xdr:graphicFrame macro="">
      <xdr:nvGraphicFramePr>
        <xdr:cNvPr id="10597179" name="Chart 3">
          <a:extLst>
            <a:ext uri="{FF2B5EF4-FFF2-40B4-BE49-F238E27FC236}">
              <a16:creationId xmlns:a16="http://schemas.microsoft.com/office/drawing/2014/main" id="{00000000-0008-0000-0700-00003BB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554832</xdr:colOff>
      <xdr:row>105</xdr:row>
      <xdr:rowOff>23813</xdr:rowOff>
    </xdr:from>
    <xdr:to>
      <xdr:col>9</xdr:col>
      <xdr:colOff>631031</xdr:colOff>
      <xdr:row>128</xdr:row>
      <xdr:rowOff>190499</xdr:rowOff>
    </xdr:to>
    <xdr:graphicFrame macro="">
      <xdr:nvGraphicFramePr>
        <xdr:cNvPr id="10597180" name="Chart 4">
          <a:extLst>
            <a:ext uri="{FF2B5EF4-FFF2-40B4-BE49-F238E27FC236}">
              <a16:creationId xmlns:a16="http://schemas.microsoft.com/office/drawing/2014/main" id="{00000000-0008-0000-0700-00003CB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21432</xdr:colOff>
      <xdr:row>105</xdr:row>
      <xdr:rowOff>0</xdr:rowOff>
    </xdr:from>
    <xdr:to>
      <xdr:col>40</xdr:col>
      <xdr:colOff>0</xdr:colOff>
      <xdr:row>128</xdr:row>
      <xdr:rowOff>200025</xdr:rowOff>
    </xdr:to>
    <xdr:graphicFrame macro="">
      <xdr:nvGraphicFramePr>
        <xdr:cNvPr id="10597181" name="Chart 5">
          <a:extLst>
            <a:ext uri="{FF2B5EF4-FFF2-40B4-BE49-F238E27FC236}">
              <a16:creationId xmlns:a16="http://schemas.microsoft.com/office/drawing/2014/main" id="{00000000-0008-0000-0700-00003DB3A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AU3187"/>
  <sheetViews>
    <sheetView tabSelected="1" zoomScale="80" zoomScaleNormal="80" zoomScaleSheetLayoutView="85" zoomScalePageLayoutView="70" workbookViewId="0">
      <pane xSplit="1" topLeftCell="B1" activePane="topRight" state="frozen"/>
      <selection pane="topRight" activeCell="B1" sqref="B1"/>
    </sheetView>
  </sheetViews>
  <sheetFormatPr defaultColWidth="7.85546875" defaultRowHeight="12.75"/>
  <cols>
    <col min="1" max="1" width="77.5703125" style="42" customWidth="1"/>
    <col min="2" max="2" width="9.7109375" style="42" customWidth="1"/>
    <col min="3" max="3" width="9.7109375" style="42" hidden="1" customWidth="1"/>
    <col min="4" max="4" width="9.7109375" style="42" customWidth="1"/>
    <col min="5" max="5" width="9.7109375" style="42" hidden="1" customWidth="1"/>
    <col min="6" max="6" width="9.7109375" style="42" customWidth="1"/>
    <col min="7" max="7" width="9.7109375" style="42" hidden="1" customWidth="1"/>
    <col min="8" max="8" width="9.7109375" style="42" customWidth="1"/>
    <col min="9" max="9" width="9.7109375" style="42" hidden="1" customWidth="1"/>
    <col min="10" max="10" width="9.7109375" style="42" customWidth="1"/>
    <col min="11" max="11" width="9.7109375" style="42" hidden="1" customWidth="1"/>
    <col min="12" max="12" width="9.7109375" style="42" customWidth="1"/>
    <col min="13" max="13" width="9.7109375" style="42" hidden="1" customWidth="1"/>
    <col min="14" max="14" width="9.7109375" style="42" customWidth="1"/>
    <col min="15" max="15" width="9.7109375" style="42" hidden="1" customWidth="1"/>
    <col min="16" max="16" width="9.7109375" style="42" customWidth="1"/>
    <col min="17" max="17" width="9.7109375" style="42" hidden="1" customWidth="1"/>
    <col min="18" max="18" width="9.7109375" style="42" customWidth="1"/>
    <col min="19" max="19" width="9.7109375" style="42" hidden="1" customWidth="1"/>
    <col min="20" max="20" width="9.7109375" style="42" customWidth="1"/>
    <col min="21" max="21" width="9.7109375" style="42" hidden="1" customWidth="1"/>
    <col min="22" max="22" width="9.7109375" style="42" customWidth="1"/>
    <col min="23" max="23" width="9.7109375" style="42" hidden="1" customWidth="1"/>
    <col min="24" max="24" width="9.7109375" style="42" customWidth="1"/>
    <col min="25" max="25" width="9.7109375" style="42" hidden="1" customWidth="1"/>
    <col min="26" max="26" width="9.7109375" style="42" customWidth="1"/>
    <col min="27" max="27" width="9.7109375" style="42" hidden="1" customWidth="1"/>
    <col min="28" max="28" width="9.7109375" style="42" customWidth="1"/>
    <col min="29" max="29" width="9.7109375" style="42" hidden="1" customWidth="1"/>
    <col min="30" max="30" width="9.7109375" style="42" customWidth="1"/>
    <col min="31" max="31" width="9.7109375" style="42" hidden="1" customWidth="1"/>
    <col min="32" max="32" width="9.7109375" style="42" customWidth="1"/>
    <col min="33" max="33" width="9.7109375" style="42" hidden="1" customWidth="1"/>
    <col min="34" max="34" width="9.7109375" style="42" customWidth="1"/>
    <col min="35" max="35" width="8.85546875" style="42" hidden="1" customWidth="1"/>
    <col min="36" max="36" width="9.7109375" style="42" customWidth="1"/>
    <col min="37" max="37" width="10.28515625" style="42" hidden="1" customWidth="1"/>
    <col min="38" max="38" width="9.7109375" style="42" customWidth="1"/>
    <col min="39" max="39" width="8.7109375" style="42" hidden="1" customWidth="1"/>
    <col min="40" max="40" width="9.85546875" style="42" customWidth="1"/>
    <col min="41" max="41" width="9.85546875" style="42" hidden="1" customWidth="1"/>
    <col min="42" max="42" width="9.85546875" style="42" customWidth="1"/>
    <col min="43" max="16384" width="7.85546875" style="42"/>
  </cols>
  <sheetData>
    <row r="1" spans="1:47" s="6" customFormat="1" ht="20.25" customHeight="1">
      <c r="A1" s="3" t="s">
        <v>0</v>
      </c>
      <c r="B1" s="4"/>
      <c r="C1" s="4"/>
      <c r="D1" s="5"/>
      <c r="E1" s="5"/>
      <c r="F1" s="5"/>
      <c r="G1" s="4"/>
      <c r="H1" s="4"/>
      <c r="I1" s="4"/>
      <c r="J1" s="4"/>
      <c r="K1" s="4"/>
      <c r="L1" s="4"/>
      <c r="M1" s="4"/>
      <c r="N1" s="4"/>
      <c r="O1" s="4"/>
      <c r="P1" s="4"/>
      <c r="Q1" s="4"/>
      <c r="R1" s="4"/>
      <c r="S1" s="4"/>
      <c r="T1" s="4"/>
      <c r="U1" s="4"/>
      <c r="V1" s="4"/>
      <c r="W1" s="4"/>
      <c r="X1" s="4"/>
      <c r="Y1" s="4"/>
      <c r="Z1" s="4"/>
      <c r="AA1" s="4"/>
      <c r="AB1" s="4"/>
      <c r="AC1" s="4"/>
      <c r="AD1" s="4"/>
      <c r="AE1" s="4"/>
      <c r="AF1" s="4"/>
    </row>
    <row r="2" spans="1:47" s="9" customFormat="1" ht="16.149999999999999" customHeight="1">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47" s="9" customFormat="1" ht="16.149999999999999" customHeight="1">
      <c r="B3" s="10"/>
      <c r="C3" s="10"/>
      <c r="D3" s="10"/>
      <c r="E3" s="10"/>
      <c r="F3" s="10"/>
      <c r="G3" s="10"/>
      <c r="H3" s="10"/>
      <c r="I3" s="10"/>
      <c r="J3" s="10"/>
      <c r="K3" s="10"/>
      <c r="L3" s="10"/>
      <c r="M3" s="10"/>
      <c r="N3" s="8"/>
      <c r="O3" s="8"/>
      <c r="P3" s="8"/>
      <c r="Q3" s="10"/>
      <c r="R3" s="10"/>
      <c r="S3" s="10"/>
      <c r="T3" s="10"/>
      <c r="U3" s="10"/>
      <c r="V3" s="10"/>
      <c r="W3" s="10"/>
      <c r="X3" s="10"/>
      <c r="Y3" s="10"/>
      <c r="Z3" s="10"/>
      <c r="AA3" s="10"/>
      <c r="AB3" s="10"/>
      <c r="AC3" s="10"/>
      <c r="AD3" s="10"/>
      <c r="AE3" s="10"/>
      <c r="AF3" s="10"/>
    </row>
    <row r="4" spans="1:47" s="6" customFormat="1" ht="16.149999999999999" customHeight="1">
      <c r="A4" s="11"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47" s="14" customFormat="1" ht="16.149999999999999" customHeight="1">
      <c r="A5" s="1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47" s="2" customFormat="1" ht="16.149999999999999" customHeight="1" thickBot="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row>
    <row r="7" spans="1:47" s="2" customFormat="1" ht="16.149999999999999" customHeight="1" thickBot="1">
      <c r="A7" s="15" t="s">
        <v>2</v>
      </c>
      <c r="B7" s="248" t="s">
        <v>3</v>
      </c>
      <c r="C7" s="248"/>
      <c r="D7" s="248"/>
      <c r="E7" s="248"/>
      <c r="F7" s="248"/>
      <c r="G7" s="248"/>
      <c r="H7" s="248"/>
      <c r="I7" s="248"/>
      <c r="J7" s="248"/>
      <c r="K7" s="248"/>
      <c r="L7" s="248"/>
      <c r="M7" s="248"/>
      <c r="N7" s="248"/>
      <c r="O7" s="248"/>
      <c r="P7" s="248"/>
      <c r="Q7" s="248"/>
      <c r="R7" s="248"/>
      <c r="S7" s="248"/>
      <c r="T7" s="248"/>
      <c r="U7" s="248"/>
      <c r="V7" s="249"/>
      <c r="W7" s="16"/>
      <c r="X7" s="250" t="s">
        <v>4</v>
      </c>
      <c r="Y7" s="248"/>
      <c r="Z7" s="248"/>
      <c r="AA7" s="248"/>
      <c r="AB7" s="248"/>
      <c r="AC7" s="248"/>
      <c r="AD7" s="248"/>
      <c r="AE7" s="248"/>
      <c r="AF7" s="248"/>
      <c r="AG7" s="248"/>
      <c r="AH7" s="248"/>
      <c r="AI7" s="248"/>
      <c r="AJ7" s="248"/>
      <c r="AK7" s="248"/>
      <c r="AL7" s="248"/>
      <c r="AM7" s="248"/>
      <c r="AN7" s="248"/>
      <c r="AO7" s="248"/>
      <c r="AP7" s="249"/>
      <c r="AQ7" s="9"/>
      <c r="AR7" s="9"/>
      <c r="AS7" s="9"/>
      <c r="AT7" s="9"/>
      <c r="AU7" s="9"/>
    </row>
    <row r="8" spans="1:47" s="2" customFormat="1" ht="16.149999999999999" customHeight="1">
      <c r="A8" s="17"/>
      <c r="B8" s="75" t="s">
        <v>5</v>
      </c>
      <c r="C8" s="100" t="s">
        <v>6</v>
      </c>
      <c r="D8" s="148" t="s">
        <v>5</v>
      </c>
      <c r="E8" s="148" t="s">
        <v>6</v>
      </c>
      <c r="F8" s="148" t="s">
        <v>5</v>
      </c>
      <c r="G8" s="148" t="s">
        <v>6</v>
      </c>
      <c r="H8" s="100" t="s">
        <v>5</v>
      </c>
      <c r="I8" s="100" t="s">
        <v>6</v>
      </c>
      <c r="J8" s="100" t="s">
        <v>5</v>
      </c>
      <c r="K8" s="148" t="s">
        <v>6</v>
      </c>
      <c r="L8" s="148" t="s">
        <v>5</v>
      </c>
      <c r="M8" s="148" t="s">
        <v>6</v>
      </c>
      <c r="N8" s="100" t="s">
        <v>5</v>
      </c>
      <c r="O8" s="150" t="s">
        <v>6</v>
      </c>
      <c r="P8" s="100" t="s">
        <v>5</v>
      </c>
      <c r="Q8" s="150" t="s">
        <v>6</v>
      </c>
      <c r="R8" s="18" t="s">
        <v>5</v>
      </c>
      <c r="S8" s="19" t="s">
        <v>6</v>
      </c>
      <c r="T8" s="150" t="s">
        <v>5</v>
      </c>
      <c r="U8" s="185" t="s">
        <v>6</v>
      </c>
      <c r="V8" s="80" t="s">
        <v>5</v>
      </c>
      <c r="W8" s="18" t="s">
        <v>6</v>
      </c>
      <c r="X8" s="18" t="s">
        <v>5</v>
      </c>
      <c r="Y8" s="18" t="s">
        <v>6</v>
      </c>
      <c r="Z8" s="18" t="s">
        <v>5</v>
      </c>
      <c r="AA8" s="18" t="s">
        <v>6</v>
      </c>
      <c r="AB8" s="18" t="s">
        <v>5</v>
      </c>
      <c r="AC8" s="18" t="s">
        <v>6</v>
      </c>
      <c r="AD8" s="18" t="s">
        <v>5</v>
      </c>
      <c r="AE8" s="18" t="s">
        <v>6</v>
      </c>
      <c r="AF8" s="18" t="s">
        <v>5</v>
      </c>
      <c r="AG8" s="43" t="s">
        <v>6</v>
      </c>
      <c r="AH8" s="18" t="s">
        <v>5</v>
      </c>
      <c r="AI8" s="18" t="s">
        <v>6</v>
      </c>
      <c r="AJ8" s="18" t="s">
        <v>5</v>
      </c>
      <c r="AK8" s="18" t="s">
        <v>6</v>
      </c>
      <c r="AL8" s="18" t="s">
        <v>5</v>
      </c>
      <c r="AM8" s="18" t="s">
        <v>6</v>
      </c>
      <c r="AN8" s="18" t="s">
        <v>5</v>
      </c>
      <c r="AO8" s="18" t="s">
        <v>6</v>
      </c>
      <c r="AP8" s="43" t="s">
        <v>5</v>
      </c>
      <c r="AQ8" s="9"/>
      <c r="AR8" s="9"/>
      <c r="AS8" s="9"/>
      <c r="AT8" s="9"/>
      <c r="AU8" s="9"/>
    </row>
    <row r="9" spans="1:47" s="20" customFormat="1" ht="16.149999999999999" customHeight="1" thickBot="1">
      <c r="A9" s="215"/>
      <c r="B9" s="206">
        <v>2015</v>
      </c>
      <c r="C9" s="117">
        <v>2015</v>
      </c>
      <c r="D9" s="116">
        <v>2016</v>
      </c>
      <c r="E9" s="116">
        <v>2016</v>
      </c>
      <c r="F9" s="116">
        <v>2017</v>
      </c>
      <c r="G9" s="116">
        <v>2017</v>
      </c>
      <c r="H9" s="117">
        <v>2018</v>
      </c>
      <c r="I9" s="117">
        <v>2018</v>
      </c>
      <c r="J9" s="117">
        <v>2019</v>
      </c>
      <c r="K9" s="116">
        <v>2019</v>
      </c>
      <c r="L9" s="116">
        <v>2020</v>
      </c>
      <c r="M9" s="116">
        <v>2020</v>
      </c>
      <c r="N9" s="117">
        <v>2021</v>
      </c>
      <c r="O9" s="118">
        <v>2021</v>
      </c>
      <c r="P9" s="117">
        <v>2022</v>
      </c>
      <c r="Q9" s="118">
        <v>2022</v>
      </c>
      <c r="R9" s="117">
        <v>2023</v>
      </c>
      <c r="S9" s="156">
        <v>2023</v>
      </c>
      <c r="T9" s="118">
        <v>2024</v>
      </c>
      <c r="U9" s="186">
        <v>2024</v>
      </c>
      <c r="V9" s="101">
        <v>2025</v>
      </c>
      <c r="W9" s="117">
        <v>2025</v>
      </c>
      <c r="X9" s="117">
        <v>2026</v>
      </c>
      <c r="Y9" s="117">
        <v>2026</v>
      </c>
      <c r="Z9" s="117">
        <v>2027</v>
      </c>
      <c r="AA9" s="117">
        <v>2027</v>
      </c>
      <c r="AB9" s="117">
        <v>2028</v>
      </c>
      <c r="AC9" s="117">
        <v>2028</v>
      </c>
      <c r="AD9" s="117">
        <v>2029</v>
      </c>
      <c r="AE9" s="117">
        <v>2029</v>
      </c>
      <c r="AF9" s="117">
        <v>2030</v>
      </c>
      <c r="AG9" s="144">
        <v>2030</v>
      </c>
      <c r="AH9" s="117">
        <v>2031</v>
      </c>
      <c r="AI9" s="117">
        <v>2031</v>
      </c>
      <c r="AJ9" s="117">
        <v>2032</v>
      </c>
      <c r="AK9" s="117">
        <v>2032</v>
      </c>
      <c r="AL9" s="117">
        <v>2033</v>
      </c>
      <c r="AM9" s="117">
        <v>2033</v>
      </c>
      <c r="AN9" s="117">
        <v>2034</v>
      </c>
      <c r="AO9" s="117">
        <v>2034</v>
      </c>
      <c r="AP9" s="144">
        <v>2035</v>
      </c>
      <c r="AQ9" s="1"/>
      <c r="AR9" s="1"/>
      <c r="AS9" s="1"/>
      <c r="AT9" s="1"/>
      <c r="AU9" s="1"/>
    </row>
    <row r="10" spans="1:47" s="20" customFormat="1" ht="16.149999999999999" customHeight="1">
      <c r="A10" s="15"/>
      <c r="B10" s="212"/>
      <c r="C10" s="147"/>
      <c r="D10" s="134"/>
      <c r="E10" s="134"/>
      <c r="F10" s="134"/>
      <c r="G10" s="134"/>
      <c r="H10" s="147"/>
      <c r="I10" s="147"/>
      <c r="J10" s="147"/>
      <c r="K10" s="134"/>
      <c r="L10" s="134"/>
      <c r="M10" s="134"/>
      <c r="N10" s="147"/>
      <c r="O10" s="216"/>
      <c r="P10" s="147"/>
      <c r="Q10" s="216"/>
      <c r="R10" s="147"/>
      <c r="S10" s="153"/>
      <c r="T10" s="216"/>
      <c r="U10" s="191"/>
      <c r="V10" s="81"/>
      <c r="W10" s="147"/>
      <c r="X10" s="147"/>
      <c r="Y10" s="147"/>
      <c r="Z10" s="147"/>
      <c r="AA10" s="147"/>
      <c r="AB10" s="147"/>
      <c r="AC10" s="147"/>
      <c r="AD10" s="147"/>
      <c r="AE10" s="147"/>
      <c r="AF10" s="147"/>
      <c r="AG10" s="165"/>
      <c r="AH10" s="147"/>
      <c r="AI10" s="147"/>
      <c r="AJ10" s="147"/>
      <c r="AK10" s="147"/>
      <c r="AL10" s="122"/>
      <c r="AM10" s="147"/>
      <c r="AN10" s="122"/>
      <c r="AO10" s="122"/>
      <c r="AP10" s="165"/>
      <c r="AQ10" s="1"/>
      <c r="AR10" s="1"/>
      <c r="AS10" s="1"/>
      <c r="AT10" s="1"/>
      <c r="AU10" s="1"/>
    </row>
    <row r="11" spans="1:47" s="22" customFormat="1" ht="16.149999999999999" customHeight="1">
      <c r="A11" s="217" t="s">
        <v>7</v>
      </c>
      <c r="B11" s="212"/>
      <c r="C11" s="147"/>
      <c r="D11" s="134"/>
      <c r="E11" s="134"/>
      <c r="F11" s="134"/>
      <c r="G11" s="134"/>
      <c r="H11" s="147"/>
      <c r="I11" s="147"/>
      <c r="J11" s="147"/>
      <c r="K11" s="134"/>
      <c r="L11" s="134"/>
      <c r="M11" s="134"/>
      <c r="N11" s="147"/>
      <c r="O11" s="216"/>
      <c r="P11" s="147"/>
      <c r="Q11" s="216"/>
      <c r="R11" s="147"/>
      <c r="S11" s="195"/>
      <c r="T11" s="216"/>
      <c r="U11" s="193"/>
      <c r="V11" s="102"/>
      <c r="W11" s="147"/>
      <c r="X11" s="147"/>
      <c r="Y11" s="147"/>
      <c r="Z11" s="147"/>
      <c r="AA11" s="147"/>
      <c r="AB11" s="147"/>
      <c r="AC11" s="147"/>
      <c r="AD11" s="147"/>
      <c r="AE11" s="147"/>
      <c r="AF11" s="147"/>
      <c r="AG11" s="165"/>
      <c r="AH11" s="147"/>
      <c r="AI11" s="147"/>
      <c r="AJ11" s="147"/>
      <c r="AK11" s="147"/>
      <c r="AL11" s="122"/>
      <c r="AM11" s="147"/>
      <c r="AN11" s="122"/>
      <c r="AO11" s="122"/>
      <c r="AP11" s="165"/>
      <c r="AQ11" s="21"/>
      <c r="AR11" s="21"/>
      <c r="AS11" s="21"/>
      <c r="AT11" s="21"/>
      <c r="AU11" s="21"/>
    </row>
    <row r="12" spans="1:47" s="24" customFormat="1" ht="16.149999999999999" customHeight="1">
      <c r="A12" s="38" t="s">
        <v>8</v>
      </c>
      <c r="B12" s="208">
        <v>96493</v>
      </c>
      <c r="C12" s="122">
        <v>94343</v>
      </c>
      <c r="D12" s="123">
        <v>92374</v>
      </c>
      <c r="E12" s="123">
        <v>90464</v>
      </c>
      <c r="F12" s="123">
        <v>88974</v>
      </c>
      <c r="G12" s="123">
        <v>87238</v>
      </c>
      <c r="H12" s="122">
        <v>85811</v>
      </c>
      <c r="I12" s="122">
        <v>84385</v>
      </c>
      <c r="J12" s="122">
        <v>83363</v>
      </c>
      <c r="K12" s="123">
        <v>82935</v>
      </c>
      <c r="L12" s="123">
        <v>81918</v>
      </c>
      <c r="M12" s="123">
        <v>81384</v>
      </c>
      <c r="N12" s="122">
        <v>80252</v>
      </c>
      <c r="O12" s="124">
        <v>78850</v>
      </c>
      <c r="P12" s="122">
        <v>77967</v>
      </c>
      <c r="Q12" s="124">
        <v>77025</v>
      </c>
      <c r="R12" s="122">
        <v>76126</v>
      </c>
      <c r="S12" s="196">
        <v>76189</v>
      </c>
      <c r="T12" s="124">
        <v>75727</v>
      </c>
      <c r="U12" s="188">
        <v>75157</v>
      </c>
      <c r="V12" s="96">
        <v>74753</v>
      </c>
      <c r="W12" s="122">
        <v>74000</v>
      </c>
      <c r="X12" s="122">
        <v>73300</v>
      </c>
      <c r="Y12" s="122">
        <v>72600</v>
      </c>
      <c r="Z12" s="122">
        <v>71900</v>
      </c>
      <c r="AA12" s="122">
        <v>71100</v>
      </c>
      <c r="AB12" s="122">
        <v>70400</v>
      </c>
      <c r="AC12" s="122">
        <v>69600</v>
      </c>
      <c r="AD12" s="122">
        <v>68900</v>
      </c>
      <c r="AE12" s="122">
        <v>68100</v>
      </c>
      <c r="AF12" s="122">
        <v>67300</v>
      </c>
      <c r="AG12" s="165">
        <v>66400</v>
      </c>
      <c r="AH12" s="122">
        <v>65600</v>
      </c>
      <c r="AI12" s="122">
        <v>64700</v>
      </c>
      <c r="AJ12" s="122">
        <v>63800</v>
      </c>
      <c r="AK12" s="122">
        <v>62900</v>
      </c>
      <c r="AL12" s="122">
        <v>62000</v>
      </c>
      <c r="AM12" s="122">
        <v>61000</v>
      </c>
      <c r="AN12" s="122">
        <v>60100</v>
      </c>
      <c r="AO12" s="122">
        <v>59100</v>
      </c>
      <c r="AP12" s="165">
        <v>58100</v>
      </c>
      <c r="AQ12" s="23"/>
      <c r="AR12" s="23"/>
      <c r="AS12" s="23"/>
      <c r="AT12" s="23"/>
      <c r="AU12" s="23"/>
    </row>
    <row r="13" spans="1:47" s="24" customFormat="1" ht="16.149999999999999" customHeight="1">
      <c r="A13" s="38" t="s">
        <v>9</v>
      </c>
      <c r="B13" s="208">
        <v>2151</v>
      </c>
      <c r="C13" s="122">
        <v>2113</v>
      </c>
      <c r="D13" s="123">
        <v>2097</v>
      </c>
      <c r="E13" s="123">
        <v>2029</v>
      </c>
      <c r="F13" s="123">
        <v>2026</v>
      </c>
      <c r="G13" s="123">
        <v>1976</v>
      </c>
      <c r="H13" s="122">
        <v>1940</v>
      </c>
      <c r="I13" s="122">
        <v>1991</v>
      </c>
      <c r="J13" s="122">
        <v>2058</v>
      </c>
      <c r="K13" s="123">
        <v>2059</v>
      </c>
      <c r="L13" s="123">
        <v>2096</v>
      </c>
      <c r="M13" s="123">
        <v>2128</v>
      </c>
      <c r="N13" s="122">
        <v>2148</v>
      </c>
      <c r="O13" s="124">
        <v>2159</v>
      </c>
      <c r="P13" s="122">
        <v>2335</v>
      </c>
      <c r="Q13" s="124">
        <v>2400</v>
      </c>
      <c r="R13" s="122">
        <v>2473</v>
      </c>
      <c r="S13" s="196">
        <v>2479</v>
      </c>
      <c r="T13" s="124">
        <v>2509</v>
      </c>
      <c r="U13" s="188">
        <v>2533</v>
      </c>
      <c r="V13" s="96">
        <v>2540</v>
      </c>
      <c r="W13" s="122">
        <v>2600</v>
      </c>
      <c r="X13" s="122">
        <v>2700</v>
      </c>
      <c r="Y13" s="122">
        <v>2700</v>
      </c>
      <c r="Z13" s="122">
        <v>2800</v>
      </c>
      <c r="AA13" s="122">
        <v>2800</v>
      </c>
      <c r="AB13" s="122">
        <v>2900</v>
      </c>
      <c r="AC13" s="122">
        <v>3000</v>
      </c>
      <c r="AD13" s="122">
        <v>3000</v>
      </c>
      <c r="AE13" s="122">
        <v>3100</v>
      </c>
      <c r="AF13" s="122">
        <v>3200</v>
      </c>
      <c r="AG13" s="165">
        <v>3200</v>
      </c>
      <c r="AH13" s="122">
        <v>3300</v>
      </c>
      <c r="AI13" s="122">
        <v>3300</v>
      </c>
      <c r="AJ13" s="122">
        <v>3400</v>
      </c>
      <c r="AK13" s="122">
        <v>3400</v>
      </c>
      <c r="AL13" s="122">
        <v>3500</v>
      </c>
      <c r="AM13" s="122">
        <v>3500</v>
      </c>
      <c r="AN13" s="122">
        <v>3600</v>
      </c>
      <c r="AO13" s="122">
        <v>3600</v>
      </c>
      <c r="AP13" s="165">
        <v>3600</v>
      </c>
      <c r="AQ13" s="23"/>
      <c r="AR13" s="23"/>
      <c r="AS13" s="23"/>
      <c r="AT13" s="23"/>
      <c r="AU13" s="23"/>
    </row>
    <row r="14" spans="1:47" s="24" customFormat="1" ht="16.149999999999999" customHeight="1">
      <c r="A14" s="170" t="s">
        <v>10</v>
      </c>
      <c r="B14" s="208">
        <v>66016</v>
      </c>
      <c r="C14" s="122">
        <v>63786</v>
      </c>
      <c r="D14" s="123">
        <v>61504</v>
      </c>
      <c r="E14" s="123">
        <v>57421</v>
      </c>
      <c r="F14" s="123">
        <v>55641</v>
      </c>
      <c r="G14" s="123">
        <v>53712</v>
      </c>
      <c r="H14" s="122">
        <v>52011</v>
      </c>
      <c r="I14" s="122">
        <v>50427</v>
      </c>
      <c r="J14" s="122">
        <v>48958</v>
      </c>
      <c r="K14" s="123">
        <v>47421</v>
      </c>
      <c r="L14" s="123">
        <v>46244</v>
      </c>
      <c r="M14" s="123">
        <v>45080</v>
      </c>
      <c r="N14" s="122">
        <v>43844</v>
      </c>
      <c r="O14" s="124">
        <v>42593</v>
      </c>
      <c r="P14" s="122">
        <v>41481</v>
      </c>
      <c r="Q14" s="124">
        <v>40325</v>
      </c>
      <c r="R14" s="122">
        <v>39216</v>
      </c>
      <c r="S14" s="196">
        <v>38212</v>
      </c>
      <c r="T14" s="124">
        <v>37280</v>
      </c>
      <c r="U14" s="188">
        <v>36430</v>
      </c>
      <c r="V14" s="96">
        <v>35537</v>
      </c>
      <c r="W14" s="122">
        <v>34500</v>
      </c>
      <c r="X14" s="122">
        <v>33600</v>
      </c>
      <c r="Y14" s="122">
        <v>32600</v>
      </c>
      <c r="Z14" s="122">
        <v>31700</v>
      </c>
      <c r="AA14" s="122">
        <v>30800</v>
      </c>
      <c r="AB14" s="122">
        <v>29900</v>
      </c>
      <c r="AC14" s="122">
        <v>28900</v>
      </c>
      <c r="AD14" s="122">
        <v>28000</v>
      </c>
      <c r="AE14" s="122">
        <v>27100</v>
      </c>
      <c r="AF14" s="122">
        <v>26200</v>
      </c>
      <c r="AG14" s="165">
        <v>25300</v>
      </c>
      <c r="AH14" s="122">
        <v>24400</v>
      </c>
      <c r="AI14" s="122">
        <v>23500</v>
      </c>
      <c r="AJ14" s="122">
        <v>22600</v>
      </c>
      <c r="AK14" s="122">
        <v>21700</v>
      </c>
      <c r="AL14" s="122">
        <v>20800</v>
      </c>
      <c r="AM14" s="122">
        <v>19900</v>
      </c>
      <c r="AN14" s="122">
        <v>19100</v>
      </c>
      <c r="AO14" s="122">
        <v>18200</v>
      </c>
      <c r="AP14" s="165">
        <v>17400</v>
      </c>
      <c r="AQ14" s="23"/>
      <c r="AR14" s="23"/>
      <c r="AS14" s="23"/>
      <c r="AT14" s="23"/>
      <c r="AU14" s="23"/>
    </row>
    <row r="15" spans="1:47" s="24" customFormat="1" ht="16.149999999999999" customHeight="1">
      <c r="A15" s="38" t="s">
        <v>11</v>
      </c>
      <c r="B15" s="208">
        <v>45206</v>
      </c>
      <c r="C15" s="122">
        <v>43873</v>
      </c>
      <c r="D15" s="123">
        <v>42542</v>
      </c>
      <c r="E15" s="123">
        <v>39808</v>
      </c>
      <c r="F15" s="123">
        <v>38738</v>
      </c>
      <c r="G15" s="123">
        <v>37649</v>
      </c>
      <c r="H15" s="122">
        <v>36604</v>
      </c>
      <c r="I15" s="122">
        <v>35586</v>
      </c>
      <c r="J15" s="122">
        <v>34688</v>
      </c>
      <c r="K15" s="123">
        <v>33753</v>
      </c>
      <c r="L15" s="123">
        <v>32988</v>
      </c>
      <c r="M15" s="123">
        <v>32258</v>
      </c>
      <c r="N15" s="122">
        <v>31454</v>
      </c>
      <c r="O15" s="124">
        <v>30624</v>
      </c>
      <c r="P15" s="122">
        <v>29904</v>
      </c>
      <c r="Q15" s="124">
        <v>29082</v>
      </c>
      <c r="R15" s="122">
        <v>28355</v>
      </c>
      <c r="S15" s="196">
        <v>27627</v>
      </c>
      <c r="T15" s="124">
        <v>26929</v>
      </c>
      <c r="U15" s="188">
        <v>26336</v>
      </c>
      <c r="V15" s="96">
        <v>25640</v>
      </c>
      <c r="W15" s="122">
        <v>24900</v>
      </c>
      <c r="X15" s="122">
        <v>24200</v>
      </c>
      <c r="Y15" s="122">
        <v>23500</v>
      </c>
      <c r="Z15" s="122">
        <v>22700</v>
      </c>
      <c r="AA15" s="122">
        <v>22000</v>
      </c>
      <c r="AB15" s="122">
        <v>21300</v>
      </c>
      <c r="AC15" s="122">
        <v>20600</v>
      </c>
      <c r="AD15" s="122">
        <v>19800</v>
      </c>
      <c r="AE15" s="122">
        <v>19100</v>
      </c>
      <c r="AF15" s="122">
        <v>18400</v>
      </c>
      <c r="AG15" s="165">
        <v>17700</v>
      </c>
      <c r="AH15" s="122">
        <v>16900</v>
      </c>
      <c r="AI15" s="122">
        <v>16200</v>
      </c>
      <c r="AJ15" s="122">
        <v>15500</v>
      </c>
      <c r="AK15" s="122">
        <v>14700</v>
      </c>
      <c r="AL15" s="122">
        <v>14000</v>
      </c>
      <c r="AM15" s="122">
        <v>13300</v>
      </c>
      <c r="AN15" s="122">
        <v>12600</v>
      </c>
      <c r="AO15" s="122">
        <v>11900</v>
      </c>
      <c r="AP15" s="165">
        <v>11200</v>
      </c>
      <c r="AQ15" s="23"/>
      <c r="AR15" s="23"/>
      <c r="AS15" s="23"/>
      <c r="AT15" s="23"/>
      <c r="AU15" s="23"/>
    </row>
    <row r="16" spans="1:47" s="25" customFormat="1" ht="16.149999999999999" customHeight="1">
      <c r="A16" s="38" t="s">
        <v>12</v>
      </c>
      <c r="B16" s="208">
        <v>53713</v>
      </c>
      <c r="C16" s="122">
        <v>54576</v>
      </c>
      <c r="D16" s="123">
        <v>55968</v>
      </c>
      <c r="E16" s="123">
        <v>57683</v>
      </c>
      <c r="F16" s="123">
        <v>59194</v>
      </c>
      <c r="G16" s="123">
        <v>61653</v>
      </c>
      <c r="H16" s="122">
        <v>64606</v>
      </c>
      <c r="I16" s="122">
        <v>71390</v>
      </c>
      <c r="J16" s="122">
        <v>86032</v>
      </c>
      <c r="K16" s="123">
        <v>109077</v>
      </c>
      <c r="L16" s="123">
        <v>130372</v>
      </c>
      <c r="M16" s="123">
        <v>138751</v>
      </c>
      <c r="N16" s="122">
        <v>147589</v>
      </c>
      <c r="O16" s="124">
        <v>156570</v>
      </c>
      <c r="P16" s="122">
        <v>165842</v>
      </c>
      <c r="Q16" s="124">
        <v>172711</v>
      </c>
      <c r="R16" s="122">
        <v>178732</v>
      </c>
      <c r="S16" s="196">
        <v>184692</v>
      </c>
      <c r="T16" s="124">
        <v>190236</v>
      </c>
      <c r="U16" s="188">
        <v>195132</v>
      </c>
      <c r="V16" s="96">
        <v>200335</v>
      </c>
      <c r="W16" s="122">
        <v>204700</v>
      </c>
      <c r="X16" s="122">
        <v>209100</v>
      </c>
      <c r="Y16" s="122">
        <v>213400</v>
      </c>
      <c r="Z16" s="122">
        <v>217500</v>
      </c>
      <c r="AA16" s="122">
        <v>221600</v>
      </c>
      <c r="AB16" s="122">
        <v>225400</v>
      </c>
      <c r="AC16" s="122">
        <v>229200</v>
      </c>
      <c r="AD16" s="122">
        <v>232800</v>
      </c>
      <c r="AE16" s="122">
        <v>236300</v>
      </c>
      <c r="AF16" s="122">
        <v>239800</v>
      </c>
      <c r="AG16" s="165">
        <v>243100</v>
      </c>
      <c r="AH16" s="122">
        <v>246300</v>
      </c>
      <c r="AI16" s="122">
        <v>249500</v>
      </c>
      <c r="AJ16" s="122">
        <v>252500</v>
      </c>
      <c r="AK16" s="122">
        <v>255500</v>
      </c>
      <c r="AL16" s="122">
        <v>258500</v>
      </c>
      <c r="AM16" s="122">
        <v>261300</v>
      </c>
      <c r="AN16" s="122">
        <v>264200</v>
      </c>
      <c r="AO16" s="122">
        <v>266900</v>
      </c>
      <c r="AP16" s="165">
        <v>269600</v>
      </c>
      <c r="AQ16" s="23"/>
      <c r="AR16" s="23"/>
      <c r="AS16" s="23"/>
      <c r="AT16" s="23"/>
      <c r="AU16" s="23"/>
    </row>
    <row r="17" spans="1:47" s="25" customFormat="1" ht="16.149999999999999" customHeight="1">
      <c r="A17" s="38" t="s">
        <v>13</v>
      </c>
      <c r="B17" s="208">
        <v>19561</v>
      </c>
      <c r="C17" s="122">
        <v>20680</v>
      </c>
      <c r="D17" s="123">
        <v>22337</v>
      </c>
      <c r="E17" s="123">
        <v>23997</v>
      </c>
      <c r="F17" s="123">
        <v>25596</v>
      </c>
      <c r="G17" s="123">
        <v>27554</v>
      </c>
      <c r="H17" s="122">
        <v>29612</v>
      </c>
      <c r="I17" s="122">
        <v>32597</v>
      </c>
      <c r="J17" s="122">
        <v>36875</v>
      </c>
      <c r="K17" s="123">
        <v>39822</v>
      </c>
      <c r="L17" s="123">
        <v>43169</v>
      </c>
      <c r="M17" s="123">
        <v>46499</v>
      </c>
      <c r="N17" s="122">
        <v>48985</v>
      </c>
      <c r="O17" s="124">
        <v>50990</v>
      </c>
      <c r="P17" s="122">
        <v>53672</v>
      </c>
      <c r="Q17" s="124">
        <v>56747</v>
      </c>
      <c r="R17" s="122">
        <v>60621</v>
      </c>
      <c r="S17" s="196">
        <v>66463</v>
      </c>
      <c r="T17" s="124">
        <v>72694</v>
      </c>
      <c r="U17" s="188">
        <v>77084</v>
      </c>
      <c r="V17" s="96">
        <v>81652</v>
      </c>
      <c r="W17" s="122">
        <v>86000</v>
      </c>
      <c r="X17" s="122">
        <v>90200</v>
      </c>
      <c r="Y17" s="122">
        <v>94500</v>
      </c>
      <c r="Z17" s="122">
        <v>98600</v>
      </c>
      <c r="AA17" s="122">
        <v>102600</v>
      </c>
      <c r="AB17" s="122">
        <v>106600</v>
      </c>
      <c r="AC17" s="122">
        <v>110500</v>
      </c>
      <c r="AD17" s="122">
        <v>114400</v>
      </c>
      <c r="AE17" s="122">
        <v>118200</v>
      </c>
      <c r="AF17" s="122">
        <v>121900</v>
      </c>
      <c r="AG17" s="165">
        <v>125600</v>
      </c>
      <c r="AH17" s="122">
        <v>129200</v>
      </c>
      <c r="AI17" s="122">
        <v>132800</v>
      </c>
      <c r="AJ17" s="122">
        <v>136300</v>
      </c>
      <c r="AK17" s="122">
        <v>139900</v>
      </c>
      <c r="AL17" s="122">
        <v>143300</v>
      </c>
      <c r="AM17" s="122">
        <v>146700</v>
      </c>
      <c r="AN17" s="122">
        <v>150100</v>
      </c>
      <c r="AO17" s="122">
        <v>153500</v>
      </c>
      <c r="AP17" s="165">
        <v>156800</v>
      </c>
      <c r="AQ17" s="23"/>
      <c r="AR17" s="23"/>
      <c r="AS17" s="23"/>
      <c r="AT17" s="23"/>
      <c r="AU17" s="23"/>
    </row>
    <row r="18" spans="1:47" s="25" customFormat="1" ht="16.149999999999999" customHeight="1" thickBot="1">
      <c r="A18" s="38" t="s">
        <v>14</v>
      </c>
      <c r="B18" s="208">
        <v>50757</v>
      </c>
      <c r="C18" s="122">
        <v>50977</v>
      </c>
      <c r="D18" s="123">
        <v>51388</v>
      </c>
      <c r="E18" s="123">
        <v>51778</v>
      </c>
      <c r="F18" s="123">
        <v>52019</v>
      </c>
      <c r="G18" s="123">
        <v>52321</v>
      </c>
      <c r="H18" s="122">
        <v>52588</v>
      </c>
      <c r="I18" s="122">
        <v>53289</v>
      </c>
      <c r="J18" s="122">
        <v>54242</v>
      </c>
      <c r="K18" s="123">
        <v>55246</v>
      </c>
      <c r="L18" s="123">
        <v>56341</v>
      </c>
      <c r="M18" s="123">
        <v>57114</v>
      </c>
      <c r="N18" s="122">
        <v>57679</v>
      </c>
      <c r="O18" s="124">
        <v>58335</v>
      </c>
      <c r="P18" s="122">
        <v>59342</v>
      </c>
      <c r="Q18" s="124">
        <v>60163</v>
      </c>
      <c r="R18" s="122">
        <v>61155</v>
      </c>
      <c r="S18" s="196">
        <v>62581</v>
      </c>
      <c r="T18" s="124">
        <v>64182</v>
      </c>
      <c r="U18" s="188">
        <v>65420</v>
      </c>
      <c r="V18" s="96">
        <v>67016</v>
      </c>
      <c r="W18" s="122">
        <v>67800</v>
      </c>
      <c r="X18" s="122">
        <v>68700</v>
      </c>
      <c r="Y18" s="122">
        <v>69500</v>
      </c>
      <c r="Z18" s="122">
        <v>70400</v>
      </c>
      <c r="AA18" s="122">
        <v>71200</v>
      </c>
      <c r="AB18" s="122">
        <v>71900</v>
      </c>
      <c r="AC18" s="122">
        <v>72600</v>
      </c>
      <c r="AD18" s="122">
        <v>73300</v>
      </c>
      <c r="AE18" s="122">
        <v>73900</v>
      </c>
      <c r="AF18" s="122">
        <v>74500</v>
      </c>
      <c r="AG18" s="165">
        <v>75000</v>
      </c>
      <c r="AH18" s="122">
        <v>75500</v>
      </c>
      <c r="AI18" s="122">
        <v>75900</v>
      </c>
      <c r="AJ18" s="122">
        <v>76300</v>
      </c>
      <c r="AK18" s="122">
        <v>76600</v>
      </c>
      <c r="AL18" s="122">
        <v>76900</v>
      </c>
      <c r="AM18" s="122">
        <v>77100</v>
      </c>
      <c r="AN18" s="122">
        <v>77300</v>
      </c>
      <c r="AO18" s="122">
        <v>77400</v>
      </c>
      <c r="AP18" s="165">
        <v>77500</v>
      </c>
      <c r="AQ18" s="23"/>
      <c r="AR18" s="23"/>
      <c r="AS18" s="23"/>
      <c r="AT18" s="23"/>
      <c r="AU18" s="23"/>
    </row>
    <row r="19" spans="1:47" s="20" customFormat="1" ht="16.149999999999999" customHeight="1" thickBot="1">
      <c r="A19" s="79" t="s">
        <v>15</v>
      </c>
      <c r="B19" s="209">
        <v>171016</v>
      </c>
      <c r="C19" s="126">
        <v>168832</v>
      </c>
      <c r="D19" s="125">
        <v>167304</v>
      </c>
      <c r="E19" s="125">
        <v>165760</v>
      </c>
      <c r="F19" s="125">
        <v>165071</v>
      </c>
      <c r="G19" s="125">
        <v>164954</v>
      </c>
      <c r="H19" s="126">
        <v>165824</v>
      </c>
      <c r="I19" s="126">
        <v>170616</v>
      </c>
      <c r="J19" s="126">
        <v>183665</v>
      </c>
      <c r="K19" s="125">
        <v>205680</v>
      </c>
      <c r="L19" s="126">
        <v>225546</v>
      </c>
      <c r="M19" s="125">
        <v>232957</v>
      </c>
      <c r="N19" s="126">
        <v>240231</v>
      </c>
      <c r="O19" s="127">
        <v>247389</v>
      </c>
      <c r="P19" s="126">
        <v>255386</v>
      </c>
      <c r="Q19" s="127">
        <v>260979</v>
      </c>
      <c r="R19" s="126">
        <v>265719</v>
      </c>
      <c r="S19" s="218">
        <v>271466</v>
      </c>
      <c r="T19" s="127">
        <v>276314</v>
      </c>
      <c r="U19" s="126">
        <v>280383</v>
      </c>
      <c r="V19" s="103">
        <v>284985</v>
      </c>
      <c r="W19" s="126">
        <v>288300</v>
      </c>
      <c r="X19" s="126">
        <v>291800</v>
      </c>
      <c r="Y19" s="126">
        <v>295100</v>
      </c>
      <c r="Z19" s="126">
        <v>298400</v>
      </c>
      <c r="AA19" s="126">
        <v>301400</v>
      </c>
      <c r="AB19" s="126">
        <v>304400</v>
      </c>
      <c r="AC19" s="126">
        <v>307200</v>
      </c>
      <c r="AD19" s="126">
        <v>309900</v>
      </c>
      <c r="AE19" s="126">
        <v>312400</v>
      </c>
      <c r="AF19" s="126">
        <v>314900</v>
      </c>
      <c r="AG19" s="219">
        <v>317200</v>
      </c>
      <c r="AH19" s="126">
        <v>319400</v>
      </c>
      <c r="AI19" s="126">
        <v>321500</v>
      </c>
      <c r="AJ19" s="126">
        <v>323500</v>
      </c>
      <c r="AK19" s="126">
        <v>325400</v>
      </c>
      <c r="AL19" s="126">
        <v>327300</v>
      </c>
      <c r="AM19" s="126">
        <v>329000</v>
      </c>
      <c r="AN19" s="126">
        <v>330700</v>
      </c>
      <c r="AO19" s="126">
        <v>332300</v>
      </c>
      <c r="AP19" s="219">
        <v>333900</v>
      </c>
      <c r="AQ19" s="1"/>
      <c r="AR19" s="1"/>
      <c r="AS19" s="1"/>
      <c r="AT19" s="1"/>
      <c r="AU19" s="1"/>
    </row>
    <row r="20" spans="1:47" s="20" customFormat="1" ht="16.149999999999999" customHeight="1">
      <c r="A20" s="17"/>
      <c r="B20" s="211"/>
      <c r="C20" s="132"/>
      <c r="D20" s="131"/>
      <c r="E20" s="131"/>
      <c r="F20" s="131"/>
      <c r="G20" s="131"/>
      <c r="H20" s="132"/>
      <c r="I20" s="132"/>
      <c r="J20" s="132"/>
      <c r="K20" s="131"/>
      <c r="L20" s="131"/>
      <c r="M20" s="131"/>
      <c r="N20" s="132"/>
      <c r="O20" s="133"/>
      <c r="P20" s="132"/>
      <c r="Q20" s="133"/>
      <c r="R20" s="132"/>
      <c r="S20" s="197"/>
      <c r="T20" s="133"/>
      <c r="U20" s="190"/>
      <c r="V20" s="104"/>
      <c r="W20" s="132"/>
      <c r="X20" s="132"/>
      <c r="Y20" s="132"/>
      <c r="Z20" s="132"/>
      <c r="AA20" s="132"/>
      <c r="AB20" s="132"/>
      <c r="AC20" s="132"/>
      <c r="AD20" s="132"/>
      <c r="AE20" s="132"/>
      <c r="AF20" s="132"/>
      <c r="AG20" s="56"/>
      <c r="AH20" s="132"/>
      <c r="AI20" s="132"/>
      <c r="AJ20" s="132"/>
      <c r="AK20" s="132"/>
      <c r="AL20" s="55"/>
      <c r="AM20" s="132"/>
      <c r="AN20" s="55"/>
      <c r="AO20" s="55"/>
      <c r="AP20" s="56"/>
      <c r="AQ20" s="1"/>
      <c r="AR20" s="1"/>
      <c r="AS20" s="1"/>
      <c r="AT20" s="1"/>
      <c r="AU20" s="1"/>
    </row>
    <row r="21" spans="1:47" s="2" customFormat="1" ht="16.149999999999999" customHeight="1">
      <c r="A21" s="17" t="s">
        <v>16</v>
      </c>
      <c r="B21" s="207"/>
      <c r="C21" s="120"/>
      <c r="D21" s="119"/>
      <c r="E21" s="119"/>
      <c r="F21" s="119"/>
      <c r="G21" s="119"/>
      <c r="H21" s="120"/>
      <c r="I21" s="120"/>
      <c r="J21" s="120"/>
      <c r="K21" s="119"/>
      <c r="L21" s="119"/>
      <c r="M21" s="119"/>
      <c r="N21" s="120"/>
      <c r="O21" s="121"/>
      <c r="P21" s="120"/>
      <c r="Q21" s="121"/>
      <c r="R21" s="120"/>
      <c r="S21" s="157"/>
      <c r="T21" s="121"/>
      <c r="U21" s="187"/>
      <c r="V21" s="105"/>
      <c r="W21" s="120"/>
      <c r="X21" s="120"/>
      <c r="Y21" s="120"/>
      <c r="Z21" s="120"/>
      <c r="AA21" s="120"/>
      <c r="AB21" s="120"/>
      <c r="AC21" s="120"/>
      <c r="AD21" s="120"/>
      <c r="AE21" s="120"/>
      <c r="AF21" s="120"/>
      <c r="AG21" s="145"/>
      <c r="AH21" s="120"/>
      <c r="AI21" s="120"/>
      <c r="AJ21" s="120"/>
      <c r="AK21" s="120"/>
      <c r="AL21" s="120"/>
      <c r="AM21" s="120"/>
      <c r="AN21" s="120"/>
      <c r="AO21" s="120"/>
      <c r="AP21" s="145"/>
      <c r="AQ21" s="1"/>
      <c r="AR21" s="1"/>
      <c r="AS21" s="1"/>
      <c r="AT21" s="1"/>
      <c r="AU21" s="1"/>
    </row>
    <row r="22" spans="1:47" s="24" customFormat="1" ht="16.149999999999999" customHeight="1">
      <c r="A22" s="38" t="s">
        <v>17</v>
      </c>
      <c r="B22" s="208">
        <v>60631</v>
      </c>
      <c r="C22" s="122">
        <v>58670</v>
      </c>
      <c r="D22" s="123">
        <v>56670</v>
      </c>
      <c r="E22" s="123">
        <v>53129</v>
      </c>
      <c r="F22" s="123">
        <v>51329</v>
      </c>
      <c r="G22" s="123">
        <v>49541</v>
      </c>
      <c r="H22" s="122">
        <v>47928</v>
      </c>
      <c r="I22" s="122">
        <v>46530</v>
      </c>
      <c r="J22" s="122">
        <v>45071</v>
      </c>
      <c r="K22" s="123">
        <v>43660</v>
      </c>
      <c r="L22" s="123">
        <v>42520</v>
      </c>
      <c r="M22" s="123">
        <v>41476</v>
      </c>
      <c r="N22" s="122">
        <v>40216</v>
      </c>
      <c r="O22" s="124">
        <v>38934</v>
      </c>
      <c r="P22" s="122">
        <v>37737</v>
      </c>
      <c r="Q22" s="124">
        <v>36536</v>
      </c>
      <c r="R22" s="122">
        <v>35337</v>
      </c>
      <c r="S22" s="196">
        <v>34321</v>
      </c>
      <c r="T22" s="124">
        <v>33296</v>
      </c>
      <c r="U22" s="188">
        <v>32314</v>
      </c>
      <c r="V22" s="96">
        <v>31239</v>
      </c>
      <c r="W22" s="122">
        <v>30200</v>
      </c>
      <c r="X22" s="122">
        <v>29300</v>
      </c>
      <c r="Y22" s="122">
        <v>28300</v>
      </c>
      <c r="Z22" s="122">
        <v>27400</v>
      </c>
      <c r="AA22" s="122">
        <v>26400</v>
      </c>
      <c r="AB22" s="122">
        <v>25500</v>
      </c>
      <c r="AC22" s="122">
        <v>24600</v>
      </c>
      <c r="AD22" s="122">
        <v>23800</v>
      </c>
      <c r="AE22" s="122">
        <v>23000</v>
      </c>
      <c r="AF22" s="122">
        <v>22200</v>
      </c>
      <c r="AG22" s="165">
        <v>21400</v>
      </c>
      <c r="AH22" s="122">
        <v>20600</v>
      </c>
      <c r="AI22" s="122">
        <v>19900</v>
      </c>
      <c r="AJ22" s="122">
        <v>19200</v>
      </c>
      <c r="AK22" s="122">
        <v>18500</v>
      </c>
      <c r="AL22" s="122">
        <v>17800</v>
      </c>
      <c r="AM22" s="122">
        <v>17100</v>
      </c>
      <c r="AN22" s="122">
        <v>16500</v>
      </c>
      <c r="AO22" s="122">
        <v>15900</v>
      </c>
      <c r="AP22" s="165">
        <v>15300</v>
      </c>
      <c r="AQ22" s="23"/>
      <c r="AR22" s="23"/>
      <c r="AS22" s="23"/>
      <c r="AT22" s="23"/>
      <c r="AU22" s="23"/>
    </row>
    <row r="23" spans="1:47" s="24" customFormat="1" ht="16.149999999999999" customHeight="1">
      <c r="A23" s="38" t="s">
        <v>18</v>
      </c>
      <c r="B23" s="208">
        <v>75536</v>
      </c>
      <c r="C23" s="122">
        <v>72737</v>
      </c>
      <c r="D23" s="123">
        <v>69960</v>
      </c>
      <c r="E23" s="123">
        <v>66876</v>
      </c>
      <c r="F23" s="123">
        <v>64500</v>
      </c>
      <c r="G23" s="123">
        <v>61449</v>
      </c>
      <c r="H23" s="122">
        <v>59001</v>
      </c>
      <c r="I23" s="122">
        <v>56468</v>
      </c>
      <c r="J23" s="122">
        <v>53899</v>
      </c>
      <c r="K23" s="123">
        <v>51299</v>
      </c>
      <c r="L23" s="123">
        <v>49000</v>
      </c>
      <c r="M23" s="123">
        <v>46828</v>
      </c>
      <c r="N23" s="122">
        <v>44391</v>
      </c>
      <c r="O23" s="124">
        <v>42220</v>
      </c>
      <c r="P23" s="122">
        <v>40101</v>
      </c>
      <c r="Q23" s="124">
        <v>37907</v>
      </c>
      <c r="R23" s="122">
        <v>36013</v>
      </c>
      <c r="S23" s="196">
        <v>34395</v>
      </c>
      <c r="T23" s="124">
        <v>32818</v>
      </c>
      <c r="U23" s="188">
        <v>31239</v>
      </c>
      <c r="V23" s="96">
        <v>30016</v>
      </c>
      <c r="W23" s="122">
        <v>28700</v>
      </c>
      <c r="X23" s="122">
        <v>27500</v>
      </c>
      <c r="Y23" s="122">
        <v>26400</v>
      </c>
      <c r="Z23" s="122">
        <v>25500</v>
      </c>
      <c r="AA23" s="122">
        <v>24600</v>
      </c>
      <c r="AB23" s="122">
        <v>23800</v>
      </c>
      <c r="AC23" s="122">
        <v>23100</v>
      </c>
      <c r="AD23" s="122">
        <v>22500</v>
      </c>
      <c r="AE23" s="122">
        <v>21900</v>
      </c>
      <c r="AF23" s="122">
        <v>21400</v>
      </c>
      <c r="AG23" s="165">
        <v>20800</v>
      </c>
      <c r="AH23" s="122">
        <v>20400</v>
      </c>
      <c r="AI23" s="122">
        <v>20000</v>
      </c>
      <c r="AJ23" s="122">
        <v>19600</v>
      </c>
      <c r="AK23" s="122">
        <v>19200</v>
      </c>
      <c r="AL23" s="122">
        <v>18900</v>
      </c>
      <c r="AM23" s="122">
        <v>18500</v>
      </c>
      <c r="AN23" s="122">
        <v>18200</v>
      </c>
      <c r="AO23" s="122">
        <v>17800</v>
      </c>
      <c r="AP23" s="165">
        <v>17500</v>
      </c>
      <c r="AQ23" s="23"/>
      <c r="AR23" s="23"/>
      <c r="AS23" s="23"/>
      <c r="AT23" s="23"/>
      <c r="AU23" s="23"/>
    </row>
    <row r="24" spans="1:47" s="24" customFormat="1" ht="16.149999999999999" customHeight="1">
      <c r="A24" s="38" t="s">
        <v>19</v>
      </c>
      <c r="B24" s="208">
        <v>173</v>
      </c>
      <c r="C24" s="122">
        <v>163</v>
      </c>
      <c r="D24" s="123">
        <v>150</v>
      </c>
      <c r="E24" s="123">
        <v>158</v>
      </c>
      <c r="F24" s="123">
        <v>157</v>
      </c>
      <c r="G24" s="123">
        <v>158</v>
      </c>
      <c r="H24" s="122">
        <v>155</v>
      </c>
      <c r="I24" s="122">
        <v>155</v>
      </c>
      <c r="J24" s="122">
        <v>148</v>
      </c>
      <c r="K24" s="123">
        <v>148</v>
      </c>
      <c r="L24" s="123">
        <v>136</v>
      </c>
      <c r="M24" s="123">
        <v>135</v>
      </c>
      <c r="N24" s="122">
        <v>143</v>
      </c>
      <c r="O24" s="124">
        <v>153</v>
      </c>
      <c r="P24" s="122">
        <v>155</v>
      </c>
      <c r="Q24" s="124">
        <v>159</v>
      </c>
      <c r="R24" s="122">
        <v>167</v>
      </c>
      <c r="S24" s="196">
        <v>152</v>
      </c>
      <c r="T24" s="124">
        <v>158</v>
      </c>
      <c r="U24" s="188">
        <v>158</v>
      </c>
      <c r="V24" s="96">
        <v>143</v>
      </c>
      <c r="W24" s="122">
        <v>140</v>
      </c>
      <c r="X24" s="122">
        <v>140</v>
      </c>
      <c r="Y24" s="122">
        <v>140</v>
      </c>
      <c r="Z24" s="122">
        <v>130</v>
      </c>
      <c r="AA24" s="122">
        <v>130</v>
      </c>
      <c r="AB24" s="122">
        <v>130</v>
      </c>
      <c r="AC24" s="122">
        <v>130</v>
      </c>
      <c r="AD24" s="122">
        <v>130</v>
      </c>
      <c r="AE24" s="122">
        <v>120</v>
      </c>
      <c r="AF24" s="122">
        <v>120</v>
      </c>
      <c r="AG24" s="165">
        <v>120</v>
      </c>
      <c r="AH24" s="122">
        <v>120</v>
      </c>
      <c r="AI24" s="122">
        <v>120</v>
      </c>
      <c r="AJ24" s="122">
        <v>120</v>
      </c>
      <c r="AK24" s="122">
        <v>120</v>
      </c>
      <c r="AL24" s="122">
        <v>120</v>
      </c>
      <c r="AM24" s="122">
        <v>120</v>
      </c>
      <c r="AN24" s="122">
        <v>110</v>
      </c>
      <c r="AO24" s="122">
        <v>110</v>
      </c>
      <c r="AP24" s="165">
        <v>110</v>
      </c>
      <c r="AQ24" s="23"/>
      <c r="AR24" s="23"/>
      <c r="AS24" s="23"/>
      <c r="AT24" s="23"/>
      <c r="AU24" s="23"/>
    </row>
    <row r="25" spans="1:47" s="27" customFormat="1" ht="16.149999999999999" hidden="1" customHeight="1">
      <c r="A25" s="38" t="s">
        <v>20</v>
      </c>
      <c r="B25" s="208">
        <v>0</v>
      </c>
      <c r="C25" s="122">
        <v>0</v>
      </c>
      <c r="D25" s="123">
        <v>0</v>
      </c>
      <c r="E25" s="123">
        <v>0</v>
      </c>
      <c r="F25" s="123">
        <v>0</v>
      </c>
      <c r="G25" s="123">
        <v>0</v>
      </c>
      <c r="H25" s="122">
        <v>0</v>
      </c>
      <c r="I25" s="122">
        <v>0</v>
      </c>
      <c r="J25" s="122">
        <v>0</v>
      </c>
      <c r="K25" s="123">
        <v>0</v>
      </c>
      <c r="L25" s="123">
        <v>0</v>
      </c>
      <c r="M25" s="123">
        <v>0</v>
      </c>
      <c r="N25" s="122">
        <v>0</v>
      </c>
      <c r="O25" s="124">
        <v>0</v>
      </c>
      <c r="P25" s="122">
        <v>0</v>
      </c>
      <c r="Q25" s="124">
        <v>0</v>
      </c>
      <c r="R25" s="122">
        <v>0</v>
      </c>
      <c r="S25" s="196">
        <v>0</v>
      </c>
      <c r="T25" s="124">
        <v>0</v>
      </c>
      <c r="U25" s="188">
        <v>0</v>
      </c>
      <c r="V25" s="96">
        <v>0</v>
      </c>
      <c r="W25" s="122">
        <v>0</v>
      </c>
      <c r="X25" s="122">
        <v>0</v>
      </c>
      <c r="Y25" s="122">
        <v>0</v>
      </c>
      <c r="Z25" s="122">
        <v>0</v>
      </c>
      <c r="AA25" s="122">
        <v>0</v>
      </c>
      <c r="AB25" s="122">
        <v>0</v>
      </c>
      <c r="AC25" s="122">
        <v>0</v>
      </c>
      <c r="AD25" s="122">
        <v>0</v>
      </c>
      <c r="AE25" s="122">
        <v>0</v>
      </c>
      <c r="AF25" s="122">
        <v>0</v>
      </c>
      <c r="AG25" s="165">
        <v>0</v>
      </c>
      <c r="AH25" s="122">
        <v>0</v>
      </c>
      <c r="AI25" s="122">
        <v>0</v>
      </c>
      <c r="AJ25" s="122">
        <v>0</v>
      </c>
      <c r="AK25" s="122">
        <v>0</v>
      </c>
      <c r="AL25" s="122">
        <v>0</v>
      </c>
      <c r="AM25" s="122">
        <v>0</v>
      </c>
      <c r="AN25" s="122">
        <v>0</v>
      </c>
      <c r="AO25" s="122">
        <v>0</v>
      </c>
      <c r="AP25" s="165">
        <v>0</v>
      </c>
      <c r="AQ25" s="26"/>
      <c r="AR25" s="26"/>
      <c r="AS25" s="26"/>
      <c r="AT25" s="26"/>
      <c r="AU25" s="26"/>
    </row>
    <row r="26" spans="1:47" s="24" customFormat="1" ht="16.149999999999999" customHeight="1">
      <c r="A26" s="38" t="s">
        <v>21</v>
      </c>
      <c r="B26" s="208">
        <v>382</v>
      </c>
      <c r="C26" s="122">
        <v>373</v>
      </c>
      <c r="D26" s="123">
        <v>367</v>
      </c>
      <c r="E26" s="123">
        <v>362</v>
      </c>
      <c r="F26" s="123">
        <v>355</v>
      </c>
      <c r="G26" s="123">
        <v>345</v>
      </c>
      <c r="H26" s="122">
        <v>331</v>
      </c>
      <c r="I26" s="122">
        <v>326</v>
      </c>
      <c r="J26" s="122">
        <v>319</v>
      </c>
      <c r="K26" s="123">
        <v>309</v>
      </c>
      <c r="L26" s="123">
        <v>304</v>
      </c>
      <c r="M26" s="123">
        <v>299</v>
      </c>
      <c r="N26" s="122">
        <v>290</v>
      </c>
      <c r="O26" s="124">
        <v>283</v>
      </c>
      <c r="P26" s="122">
        <v>274</v>
      </c>
      <c r="Q26" s="124">
        <v>264</v>
      </c>
      <c r="R26" s="122">
        <v>254</v>
      </c>
      <c r="S26" s="196">
        <v>249</v>
      </c>
      <c r="T26" s="124">
        <v>244</v>
      </c>
      <c r="U26" s="188">
        <v>233</v>
      </c>
      <c r="V26" s="96">
        <v>226</v>
      </c>
      <c r="W26" s="122">
        <v>220</v>
      </c>
      <c r="X26" s="122">
        <v>200</v>
      </c>
      <c r="Y26" s="122">
        <v>220</v>
      </c>
      <c r="Z26" s="122">
        <v>200</v>
      </c>
      <c r="AA26" s="122">
        <v>220</v>
      </c>
      <c r="AB26" s="122">
        <v>200</v>
      </c>
      <c r="AC26" s="122">
        <v>210</v>
      </c>
      <c r="AD26" s="122">
        <v>200</v>
      </c>
      <c r="AE26" s="122">
        <v>200</v>
      </c>
      <c r="AF26" s="122">
        <v>200</v>
      </c>
      <c r="AG26" s="165">
        <v>200</v>
      </c>
      <c r="AH26" s="122">
        <v>200</v>
      </c>
      <c r="AI26" s="122">
        <v>190</v>
      </c>
      <c r="AJ26" s="122">
        <v>200</v>
      </c>
      <c r="AK26" s="122">
        <v>190</v>
      </c>
      <c r="AL26" s="122">
        <v>180</v>
      </c>
      <c r="AM26" s="122">
        <v>180</v>
      </c>
      <c r="AN26" s="122">
        <v>180</v>
      </c>
      <c r="AO26" s="122">
        <v>170</v>
      </c>
      <c r="AP26" s="165">
        <v>170</v>
      </c>
      <c r="AQ26" s="23"/>
      <c r="AR26" s="23"/>
      <c r="AS26" s="23"/>
      <c r="AT26" s="23"/>
      <c r="AU26" s="23"/>
    </row>
    <row r="27" spans="1:47" s="24" customFormat="1" ht="16.149999999999999" hidden="1" customHeight="1">
      <c r="A27" s="171" t="s">
        <v>22</v>
      </c>
      <c r="B27" s="208">
        <v>0</v>
      </c>
      <c r="C27" s="122">
        <v>0</v>
      </c>
      <c r="D27" s="123">
        <v>0</v>
      </c>
      <c r="E27" s="123">
        <v>0</v>
      </c>
      <c r="F27" s="123">
        <v>0</v>
      </c>
      <c r="G27" s="123">
        <v>0</v>
      </c>
      <c r="H27" s="122">
        <v>0</v>
      </c>
      <c r="I27" s="122">
        <v>0</v>
      </c>
      <c r="J27" s="122">
        <v>0</v>
      </c>
      <c r="K27" s="123">
        <v>0</v>
      </c>
      <c r="L27" s="123">
        <v>0</v>
      </c>
      <c r="M27" s="123">
        <v>0</v>
      </c>
      <c r="N27" s="122">
        <v>0</v>
      </c>
      <c r="O27" s="124">
        <v>0</v>
      </c>
      <c r="P27" s="122">
        <v>0</v>
      </c>
      <c r="Q27" s="124">
        <v>0</v>
      </c>
      <c r="R27" s="122">
        <v>0</v>
      </c>
      <c r="S27" s="196">
        <v>0</v>
      </c>
      <c r="T27" s="124">
        <v>0</v>
      </c>
      <c r="U27" s="188">
        <v>0</v>
      </c>
      <c r="V27" s="96">
        <v>0</v>
      </c>
      <c r="W27" s="122">
        <v>0</v>
      </c>
      <c r="X27" s="122">
        <v>0</v>
      </c>
      <c r="Y27" s="122">
        <v>0</v>
      </c>
      <c r="Z27" s="122">
        <v>0</v>
      </c>
      <c r="AA27" s="122">
        <v>0</v>
      </c>
      <c r="AB27" s="122">
        <v>0</v>
      </c>
      <c r="AC27" s="122">
        <v>0</v>
      </c>
      <c r="AD27" s="122">
        <v>0</v>
      </c>
      <c r="AE27" s="122">
        <v>0</v>
      </c>
      <c r="AF27" s="122">
        <v>0</v>
      </c>
      <c r="AG27" s="165">
        <v>0</v>
      </c>
      <c r="AH27" s="122">
        <v>0</v>
      </c>
      <c r="AI27" s="122">
        <v>0</v>
      </c>
      <c r="AJ27" s="122">
        <v>0</v>
      </c>
      <c r="AK27" s="122">
        <v>0</v>
      </c>
      <c r="AL27" s="122">
        <v>0</v>
      </c>
      <c r="AM27" s="122">
        <v>0</v>
      </c>
      <c r="AN27" s="122">
        <v>0</v>
      </c>
      <c r="AO27" s="122">
        <v>0</v>
      </c>
      <c r="AP27" s="165">
        <v>0</v>
      </c>
      <c r="AQ27" s="23"/>
      <c r="AR27" s="23"/>
      <c r="AS27" s="23"/>
      <c r="AT27" s="23"/>
      <c r="AU27" s="23"/>
    </row>
    <row r="28" spans="1:47" s="24" customFormat="1" ht="16.149999999999999" customHeight="1">
      <c r="A28" s="171" t="s">
        <v>23</v>
      </c>
      <c r="B28" s="208">
        <v>1470</v>
      </c>
      <c r="C28" s="122">
        <v>1424</v>
      </c>
      <c r="D28" s="123">
        <v>1408</v>
      </c>
      <c r="E28" s="123">
        <v>1343</v>
      </c>
      <c r="F28" s="123">
        <v>1324</v>
      </c>
      <c r="G28" s="123">
        <v>1296</v>
      </c>
      <c r="H28" s="122">
        <v>1257</v>
      </c>
      <c r="I28" s="122">
        <v>1258</v>
      </c>
      <c r="J28" s="122">
        <v>1248</v>
      </c>
      <c r="K28" s="123">
        <v>1219</v>
      </c>
      <c r="L28" s="123">
        <v>1285</v>
      </c>
      <c r="M28" s="123">
        <v>1281</v>
      </c>
      <c r="N28" s="122">
        <v>1284</v>
      </c>
      <c r="O28" s="124">
        <v>1281</v>
      </c>
      <c r="P28" s="122">
        <v>1312</v>
      </c>
      <c r="Q28" s="124">
        <v>1317</v>
      </c>
      <c r="R28" s="122">
        <v>1344</v>
      </c>
      <c r="S28" s="196">
        <v>1322</v>
      </c>
      <c r="T28" s="124">
        <v>1316</v>
      </c>
      <c r="U28" s="188">
        <v>1309</v>
      </c>
      <c r="V28" s="96">
        <v>1296</v>
      </c>
      <c r="W28" s="122">
        <v>1300</v>
      </c>
      <c r="X28" s="122">
        <v>1300</v>
      </c>
      <c r="Y28" s="122">
        <v>1300</v>
      </c>
      <c r="Z28" s="122">
        <v>1300</v>
      </c>
      <c r="AA28" s="122">
        <v>1300</v>
      </c>
      <c r="AB28" s="122">
        <v>1300</v>
      </c>
      <c r="AC28" s="122">
        <v>1300</v>
      </c>
      <c r="AD28" s="122">
        <v>1300</v>
      </c>
      <c r="AE28" s="122">
        <v>1300</v>
      </c>
      <c r="AF28" s="122">
        <v>1300</v>
      </c>
      <c r="AG28" s="165">
        <v>1300</v>
      </c>
      <c r="AH28" s="122">
        <v>1300</v>
      </c>
      <c r="AI28" s="122">
        <v>1300</v>
      </c>
      <c r="AJ28" s="122">
        <v>1300</v>
      </c>
      <c r="AK28" s="122">
        <v>1300</v>
      </c>
      <c r="AL28" s="122">
        <v>1300</v>
      </c>
      <c r="AM28" s="122">
        <v>1300</v>
      </c>
      <c r="AN28" s="122">
        <v>1300</v>
      </c>
      <c r="AO28" s="122">
        <v>1300</v>
      </c>
      <c r="AP28" s="165">
        <v>1300</v>
      </c>
      <c r="AQ28" s="23"/>
      <c r="AR28" s="23"/>
      <c r="AS28" s="23"/>
      <c r="AT28" s="23"/>
      <c r="AU28" s="23"/>
    </row>
    <row r="29" spans="1:47" s="24" customFormat="1" ht="16.149999999999999" customHeight="1">
      <c r="A29" s="171" t="s">
        <v>24</v>
      </c>
      <c r="B29" s="208">
        <v>3055</v>
      </c>
      <c r="C29" s="122">
        <v>2968</v>
      </c>
      <c r="D29" s="123">
        <v>2835</v>
      </c>
      <c r="E29" s="123">
        <v>4611</v>
      </c>
      <c r="F29" s="123">
        <v>4449</v>
      </c>
      <c r="G29" s="123">
        <v>2713</v>
      </c>
      <c r="H29" s="122">
        <v>2660</v>
      </c>
      <c r="I29" s="122">
        <v>2687</v>
      </c>
      <c r="J29" s="122">
        <v>2621</v>
      </c>
      <c r="K29" s="123">
        <v>2531</v>
      </c>
      <c r="L29" s="123">
        <v>2475</v>
      </c>
      <c r="M29" s="123">
        <v>2391</v>
      </c>
      <c r="N29" s="122">
        <v>2277</v>
      </c>
      <c r="O29" s="124">
        <v>2161</v>
      </c>
      <c r="P29" s="122">
        <v>2136</v>
      </c>
      <c r="Q29" s="124">
        <v>2047</v>
      </c>
      <c r="R29" s="122">
        <v>2006</v>
      </c>
      <c r="S29" s="196">
        <v>1974</v>
      </c>
      <c r="T29" s="124">
        <v>1873</v>
      </c>
      <c r="U29" s="188">
        <v>1864</v>
      </c>
      <c r="V29" s="96">
        <v>1820</v>
      </c>
      <c r="W29" s="122">
        <v>1700</v>
      </c>
      <c r="X29" s="122">
        <v>1700</v>
      </c>
      <c r="Y29" s="122">
        <v>1600</v>
      </c>
      <c r="Z29" s="122">
        <v>1600</v>
      </c>
      <c r="AA29" s="122">
        <v>1500</v>
      </c>
      <c r="AB29" s="122">
        <v>1400</v>
      </c>
      <c r="AC29" s="122">
        <v>1400</v>
      </c>
      <c r="AD29" s="122">
        <v>1400</v>
      </c>
      <c r="AE29" s="122">
        <v>1300</v>
      </c>
      <c r="AF29" s="122">
        <v>1300</v>
      </c>
      <c r="AG29" s="165">
        <v>1200</v>
      </c>
      <c r="AH29" s="122">
        <v>1200</v>
      </c>
      <c r="AI29" s="122">
        <v>1100</v>
      </c>
      <c r="AJ29" s="122">
        <v>1100</v>
      </c>
      <c r="AK29" s="122">
        <v>1100</v>
      </c>
      <c r="AL29" s="122">
        <v>1000</v>
      </c>
      <c r="AM29" s="122">
        <v>1000</v>
      </c>
      <c r="AN29" s="122">
        <v>900</v>
      </c>
      <c r="AO29" s="122">
        <v>900</v>
      </c>
      <c r="AP29" s="165">
        <v>900</v>
      </c>
      <c r="AQ29" s="23"/>
      <c r="AR29" s="23"/>
      <c r="AS29" s="23"/>
      <c r="AT29" s="23"/>
      <c r="AU29" s="23"/>
    </row>
    <row r="30" spans="1:47" s="24" customFormat="1" ht="16.149999999999999" customHeight="1">
      <c r="A30" s="38" t="s">
        <v>25</v>
      </c>
      <c r="B30" s="208">
        <v>5811</v>
      </c>
      <c r="C30" s="122">
        <v>5727</v>
      </c>
      <c r="D30" s="123">
        <v>5711</v>
      </c>
      <c r="E30" s="123">
        <v>5510</v>
      </c>
      <c r="F30" s="123">
        <v>5460</v>
      </c>
      <c r="G30" s="123">
        <v>5445</v>
      </c>
      <c r="H30" s="122">
        <v>5404</v>
      </c>
      <c r="I30" s="122">
        <v>5458</v>
      </c>
      <c r="J30" s="122">
        <v>5540</v>
      </c>
      <c r="K30" s="123">
        <v>5425</v>
      </c>
      <c r="L30" s="123">
        <v>5476</v>
      </c>
      <c r="M30" s="123">
        <v>5515</v>
      </c>
      <c r="N30" s="122">
        <v>5515</v>
      </c>
      <c r="O30" s="124">
        <v>5446</v>
      </c>
      <c r="P30" s="122">
        <v>0</v>
      </c>
      <c r="Q30" s="124">
        <v>0</v>
      </c>
      <c r="R30" s="122">
        <v>0</v>
      </c>
      <c r="S30" s="196">
        <v>0</v>
      </c>
      <c r="T30" s="124">
        <v>0</v>
      </c>
      <c r="U30" s="188">
        <v>0</v>
      </c>
      <c r="V30" s="96">
        <v>0</v>
      </c>
      <c r="W30" s="122">
        <v>0</v>
      </c>
      <c r="X30" s="122">
        <v>0</v>
      </c>
      <c r="Y30" s="122">
        <v>0</v>
      </c>
      <c r="Z30" s="122">
        <v>0</v>
      </c>
      <c r="AA30" s="122">
        <v>0</v>
      </c>
      <c r="AB30" s="122">
        <v>0</v>
      </c>
      <c r="AC30" s="122">
        <v>0</v>
      </c>
      <c r="AD30" s="122">
        <v>0</v>
      </c>
      <c r="AE30" s="122">
        <v>0</v>
      </c>
      <c r="AF30" s="122">
        <v>0</v>
      </c>
      <c r="AG30" s="165">
        <v>0</v>
      </c>
      <c r="AH30" s="122">
        <v>0</v>
      </c>
      <c r="AI30" s="122">
        <v>0</v>
      </c>
      <c r="AJ30" s="122">
        <v>0</v>
      </c>
      <c r="AK30" s="122">
        <v>0</v>
      </c>
      <c r="AL30" s="122">
        <v>0</v>
      </c>
      <c r="AM30" s="122">
        <v>0</v>
      </c>
      <c r="AN30" s="122">
        <v>0</v>
      </c>
      <c r="AO30" s="122">
        <v>0</v>
      </c>
      <c r="AP30" s="165">
        <v>0</v>
      </c>
      <c r="AQ30" s="23"/>
      <c r="AR30" s="23"/>
      <c r="AS30" s="23"/>
      <c r="AT30" s="23"/>
      <c r="AU30" s="23"/>
    </row>
    <row r="31" spans="1:47" s="24" customFormat="1" ht="16.149999999999999" customHeight="1">
      <c r="A31" s="171" t="s">
        <v>26</v>
      </c>
      <c r="B31" s="208">
        <v>177</v>
      </c>
      <c r="C31" s="122">
        <v>183</v>
      </c>
      <c r="D31" s="123">
        <v>188</v>
      </c>
      <c r="E31" s="123"/>
      <c r="F31" s="123">
        <v>219</v>
      </c>
      <c r="G31" s="123">
        <v>231</v>
      </c>
      <c r="H31" s="122">
        <v>252</v>
      </c>
      <c r="I31" s="122">
        <v>282</v>
      </c>
      <c r="J31" s="122">
        <v>294</v>
      </c>
      <c r="K31" s="123">
        <v>344</v>
      </c>
      <c r="L31" s="123">
        <v>336</v>
      </c>
      <c r="M31" s="123">
        <v>363</v>
      </c>
      <c r="N31" s="122">
        <v>385</v>
      </c>
      <c r="O31" s="124">
        <v>420</v>
      </c>
      <c r="P31" s="122">
        <v>433</v>
      </c>
      <c r="Q31" s="124">
        <v>481</v>
      </c>
      <c r="R31" s="122">
        <v>483</v>
      </c>
      <c r="S31" s="196">
        <v>547</v>
      </c>
      <c r="T31" s="124">
        <v>563</v>
      </c>
      <c r="U31" s="188">
        <v>638</v>
      </c>
      <c r="V31" s="96">
        <v>672</v>
      </c>
      <c r="W31" s="122">
        <v>700</v>
      </c>
      <c r="X31" s="122">
        <v>800</v>
      </c>
      <c r="Y31" s="122">
        <v>800</v>
      </c>
      <c r="Z31" s="122">
        <v>800</v>
      </c>
      <c r="AA31" s="122">
        <v>900</v>
      </c>
      <c r="AB31" s="122">
        <v>900</v>
      </c>
      <c r="AC31" s="122">
        <v>1000</v>
      </c>
      <c r="AD31" s="122">
        <v>1000</v>
      </c>
      <c r="AE31" s="122">
        <v>1000</v>
      </c>
      <c r="AF31" s="122">
        <v>1100</v>
      </c>
      <c r="AG31" s="165">
        <v>1100</v>
      </c>
      <c r="AH31" s="122">
        <v>1100</v>
      </c>
      <c r="AI31" s="122">
        <v>1200</v>
      </c>
      <c r="AJ31" s="122">
        <v>1200</v>
      </c>
      <c r="AK31" s="122">
        <v>1200</v>
      </c>
      <c r="AL31" s="122">
        <v>1300</v>
      </c>
      <c r="AM31" s="122">
        <v>1300</v>
      </c>
      <c r="AN31" s="122">
        <v>1300</v>
      </c>
      <c r="AO31" s="122">
        <v>1400</v>
      </c>
      <c r="AP31" s="165">
        <v>1400</v>
      </c>
      <c r="AQ31" s="23"/>
      <c r="AR31" s="23"/>
      <c r="AS31" s="23"/>
      <c r="AT31" s="23"/>
      <c r="AU31" s="23"/>
    </row>
    <row r="32" spans="1:47" s="24" customFormat="1" ht="16.149999999999999" customHeight="1">
      <c r="A32" s="171" t="s">
        <v>27</v>
      </c>
      <c r="B32" s="208">
        <v>2513</v>
      </c>
      <c r="C32" s="122">
        <v>2490</v>
      </c>
      <c r="D32" s="123">
        <v>2526</v>
      </c>
      <c r="E32" s="123">
        <v>2261</v>
      </c>
      <c r="F32" s="123">
        <v>2477</v>
      </c>
      <c r="G32" s="123">
        <v>2373</v>
      </c>
      <c r="H32" s="122">
        <v>2671</v>
      </c>
      <c r="I32" s="122">
        <v>2239</v>
      </c>
      <c r="J32" s="122">
        <v>2860</v>
      </c>
      <c r="K32" s="123">
        <v>2443</v>
      </c>
      <c r="L32" s="123">
        <v>4375</v>
      </c>
      <c r="M32" s="123">
        <v>4746</v>
      </c>
      <c r="N32" s="122">
        <v>4716</v>
      </c>
      <c r="O32" s="124">
        <v>5074</v>
      </c>
      <c r="P32" s="122">
        <v>4922</v>
      </c>
      <c r="Q32" s="124">
        <v>5061</v>
      </c>
      <c r="R32" s="122">
        <v>5380</v>
      </c>
      <c r="S32" s="196">
        <v>5635</v>
      </c>
      <c r="T32" s="124">
        <v>6340</v>
      </c>
      <c r="U32" s="188">
        <v>7000</v>
      </c>
      <c r="V32" s="96">
        <v>7178</v>
      </c>
      <c r="W32" s="122">
        <v>7800</v>
      </c>
      <c r="X32" s="122">
        <v>8000</v>
      </c>
      <c r="Y32" s="122">
        <v>8500</v>
      </c>
      <c r="Z32" s="122">
        <v>8600</v>
      </c>
      <c r="AA32" s="122">
        <v>9200</v>
      </c>
      <c r="AB32" s="122">
        <v>9200</v>
      </c>
      <c r="AC32" s="122">
        <v>9700</v>
      </c>
      <c r="AD32" s="122">
        <v>9700</v>
      </c>
      <c r="AE32" s="122">
        <v>10200</v>
      </c>
      <c r="AF32" s="122">
        <v>10100</v>
      </c>
      <c r="AG32" s="165">
        <v>10600</v>
      </c>
      <c r="AH32" s="122">
        <v>10500</v>
      </c>
      <c r="AI32" s="122">
        <v>10900</v>
      </c>
      <c r="AJ32" s="122">
        <v>10700</v>
      </c>
      <c r="AK32" s="122">
        <v>11100</v>
      </c>
      <c r="AL32" s="122">
        <v>10900</v>
      </c>
      <c r="AM32" s="122">
        <v>11300</v>
      </c>
      <c r="AN32" s="122">
        <v>11100</v>
      </c>
      <c r="AO32" s="122">
        <v>11400</v>
      </c>
      <c r="AP32" s="165">
        <v>11200</v>
      </c>
      <c r="AQ32" s="23"/>
      <c r="AR32" s="23"/>
      <c r="AS32" s="23"/>
      <c r="AT32" s="23"/>
      <c r="AU32" s="23"/>
    </row>
    <row r="33" spans="1:47" s="24" customFormat="1" ht="16.149999999999999" customHeight="1" thickBot="1">
      <c r="A33" s="171" t="s">
        <v>28</v>
      </c>
      <c r="B33" s="208">
        <v>2827</v>
      </c>
      <c r="C33" s="122">
        <v>2741</v>
      </c>
      <c r="D33" s="123">
        <v>2659</v>
      </c>
      <c r="E33" s="123">
        <v>3164</v>
      </c>
      <c r="F33" s="123">
        <v>3050</v>
      </c>
      <c r="G33" s="123">
        <v>2389</v>
      </c>
      <c r="H33" s="122">
        <v>2301</v>
      </c>
      <c r="I33" s="122">
        <v>2288</v>
      </c>
      <c r="J33" s="122">
        <v>2240</v>
      </c>
      <c r="K33" s="123">
        <v>2157</v>
      </c>
      <c r="L33" s="123">
        <v>2101</v>
      </c>
      <c r="M33" s="123">
        <v>2052</v>
      </c>
      <c r="N33" s="122">
        <v>1972</v>
      </c>
      <c r="O33" s="124">
        <v>1892</v>
      </c>
      <c r="P33" s="122">
        <v>1012</v>
      </c>
      <c r="Q33" s="124">
        <v>948</v>
      </c>
      <c r="R33" s="122">
        <v>895</v>
      </c>
      <c r="S33" s="196">
        <v>893</v>
      </c>
      <c r="T33" s="124">
        <v>845</v>
      </c>
      <c r="U33" s="188">
        <v>797</v>
      </c>
      <c r="V33" s="96">
        <v>765</v>
      </c>
      <c r="W33" s="122">
        <v>700</v>
      </c>
      <c r="X33" s="122">
        <v>700</v>
      </c>
      <c r="Y33" s="122">
        <v>600</v>
      </c>
      <c r="Z33" s="122">
        <v>600</v>
      </c>
      <c r="AA33" s="122">
        <v>600</v>
      </c>
      <c r="AB33" s="122">
        <v>600</v>
      </c>
      <c r="AC33" s="122">
        <v>500</v>
      </c>
      <c r="AD33" s="122">
        <v>500</v>
      </c>
      <c r="AE33" s="122">
        <v>500</v>
      </c>
      <c r="AF33" s="122">
        <v>500</v>
      </c>
      <c r="AG33" s="165">
        <v>500</v>
      </c>
      <c r="AH33" s="122">
        <v>400</v>
      </c>
      <c r="AI33" s="122">
        <v>400</v>
      </c>
      <c r="AJ33" s="122">
        <v>400</v>
      </c>
      <c r="AK33" s="122">
        <v>400</v>
      </c>
      <c r="AL33" s="122">
        <v>400</v>
      </c>
      <c r="AM33" s="122">
        <v>400</v>
      </c>
      <c r="AN33" s="122">
        <v>400</v>
      </c>
      <c r="AO33" s="122">
        <v>400</v>
      </c>
      <c r="AP33" s="165">
        <v>300</v>
      </c>
      <c r="AQ33" s="23"/>
      <c r="AR33" s="23"/>
      <c r="AS33" s="23"/>
      <c r="AT33" s="23"/>
      <c r="AU33" s="23"/>
    </row>
    <row r="34" spans="1:47" s="20" customFormat="1" ht="16.149999999999999" customHeight="1" thickBot="1">
      <c r="A34" s="79" t="s">
        <v>29</v>
      </c>
      <c r="B34" s="209">
        <v>146921</v>
      </c>
      <c r="C34" s="126">
        <v>141994</v>
      </c>
      <c r="D34" s="125">
        <v>137156</v>
      </c>
      <c r="E34" s="125">
        <v>131296</v>
      </c>
      <c r="F34" s="125">
        <v>127220</v>
      </c>
      <c r="G34" s="125">
        <v>121162</v>
      </c>
      <c r="H34" s="126">
        <v>117358</v>
      </c>
      <c r="I34" s="126">
        <v>113115</v>
      </c>
      <c r="J34" s="126">
        <v>109760</v>
      </c>
      <c r="K34" s="125">
        <v>105221</v>
      </c>
      <c r="L34" s="125">
        <v>103806</v>
      </c>
      <c r="M34" s="125">
        <v>100982</v>
      </c>
      <c r="N34" s="126">
        <v>97245</v>
      </c>
      <c r="O34" s="127">
        <v>94080</v>
      </c>
      <c r="P34" s="126">
        <v>86058</v>
      </c>
      <c r="Q34" s="127">
        <v>82824</v>
      </c>
      <c r="R34" s="126">
        <v>80089</v>
      </c>
      <c r="S34" s="218">
        <v>77702</v>
      </c>
      <c r="T34" s="127">
        <v>75763</v>
      </c>
      <c r="U34" s="126">
        <v>73958</v>
      </c>
      <c r="V34" s="103">
        <v>71825</v>
      </c>
      <c r="W34" s="126">
        <v>70000</v>
      </c>
      <c r="X34" s="126">
        <v>68200</v>
      </c>
      <c r="Y34" s="126">
        <v>66600</v>
      </c>
      <c r="Z34" s="126">
        <v>64900</v>
      </c>
      <c r="AA34" s="126">
        <v>63600</v>
      </c>
      <c r="AB34" s="126">
        <v>62000</v>
      </c>
      <c r="AC34" s="126">
        <v>60900</v>
      </c>
      <c r="AD34" s="126">
        <v>59500</v>
      </c>
      <c r="AE34" s="126">
        <v>58500</v>
      </c>
      <c r="AF34" s="126">
        <v>57100</v>
      </c>
      <c r="AG34" s="219">
        <v>56300</v>
      </c>
      <c r="AH34" s="126">
        <v>55000</v>
      </c>
      <c r="AI34" s="126">
        <v>54200</v>
      </c>
      <c r="AJ34" s="126">
        <v>53000</v>
      </c>
      <c r="AK34" s="126">
        <v>52300</v>
      </c>
      <c r="AL34" s="126">
        <v>51100</v>
      </c>
      <c r="AM34" s="126">
        <v>50400</v>
      </c>
      <c r="AN34" s="126">
        <v>49200</v>
      </c>
      <c r="AO34" s="126">
        <v>48600</v>
      </c>
      <c r="AP34" s="219">
        <v>47400</v>
      </c>
      <c r="AQ34" s="1"/>
      <c r="AR34" s="1" t="s">
        <v>30</v>
      </c>
      <c r="AS34" s="1"/>
      <c r="AT34" s="1"/>
      <c r="AU34" s="1"/>
    </row>
    <row r="35" spans="1:47" s="2" customFormat="1" ht="16.149999999999999" customHeight="1" thickBot="1">
      <c r="A35" s="172"/>
      <c r="B35" s="207"/>
      <c r="C35" s="120"/>
      <c r="D35" s="119"/>
      <c r="E35" s="119"/>
      <c r="F35" s="119"/>
      <c r="G35" s="119"/>
      <c r="H35" s="120"/>
      <c r="I35" s="120"/>
      <c r="J35" s="120"/>
      <c r="K35" s="119"/>
      <c r="L35" s="119"/>
      <c r="M35" s="119"/>
      <c r="N35" s="120"/>
      <c r="O35" s="121"/>
      <c r="P35" s="120"/>
      <c r="Q35" s="121"/>
      <c r="R35" s="120"/>
      <c r="S35" s="198"/>
      <c r="T35" s="121"/>
      <c r="U35" s="194"/>
      <c r="V35" s="99"/>
      <c r="W35" s="120"/>
      <c r="X35" s="120"/>
      <c r="Y35" s="120"/>
      <c r="Z35" s="120"/>
      <c r="AA35" s="120"/>
      <c r="AB35" s="120"/>
      <c r="AC35" s="120"/>
      <c r="AD35" s="120"/>
      <c r="AE35" s="120"/>
      <c r="AF35" s="120"/>
      <c r="AG35" s="145"/>
      <c r="AH35" s="120"/>
      <c r="AI35" s="120"/>
      <c r="AJ35" s="120"/>
      <c r="AK35" s="120"/>
      <c r="AL35" s="120"/>
      <c r="AM35" s="120"/>
      <c r="AN35" s="120"/>
      <c r="AO35" s="120"/>
      <c r="AP35" s="145"/>
      <c r="AQ35" s="1"/>
      <c r="AR35" s="1"/>
      <c r="AS35" s="1"/>
      <c r="AT35" s="1"/>
      <c r="AU35" s="1"/>
    </row>
    <row r="36" spans="1:47" s="20" customFormat="1" ht="16.149999999999999" customHeight="1" thickBot="1">
      <c r="A36" s="173" t="s">
        <v>31</v>
      </c>
      <c r="B36" s="220">
        <v>1366</v>
      </c>
      <c r="C36" s="221">
        <v>1269</v>
      </c>
      <c r="D36" s="222">
        <v>1172</v>
      </c>
      <c r="E36" s="222">
        <v>1068</v>
      </c>
      <c r="F36" s="222">
        <v>1006</v>
      </c>
      <c r="G36" s="222">
        <v>935</v>
      </c>
      <c r="H36" s="221">
        <v>894</v>
      </c>
      <c r="I36" s="221">
        <v>865</v>
      </c>
      <c r="J36" s="221">
        <v>844</v>
      </c>
      <c r="K36" s="222">
        <v>857</v>
      </c>
      <c r="L36" s="222">
        <v>1042</v>
      </c>
      <c r="M36" s="222">
        <v>1089</v>
      </c>
      <c r="N36" s="221">
        <v>1066</v>
      </c>
      <c r="O36" s="223">
        <v>1082</v>
      </c>
      <c r="P36" s="221">
        <v>963</v>
      </c>
      <c r="Q36" s="223">
        <v>946</v>
      </c>
      <c r="R36" s="221">
        <v>941</v>
      </c>
      <c r="S36" s="199">
        <v>952</v>
      </c>
      <c r="T36" s="223">
        <v>960</v>
      </c>
      <c r="U36" s="189">
        <v>962</v>
      </c>
      <c r="V36" s="106">
        <v>962</v>
      </c>
      <c r="W36" s="221">
        <v>1000</v>
      </c>
      <c r="X36" s="221">
        <v>1000</v>
      </c>
      <c r="Y36" s="221">
        <v>1000</v>
      </c>
      <c r="Z36" s="221">
        <v>1000</v>
      </c>
      <c r="AA36" s="221">
        <v>1000</v>
      </c>
      <c r="AB36" s="221">
        <v>1000</v>
      </c>
      <c r="AC36" s="221">
        <v>1100</v>
      </c>
      <c r="AD36" s="221">
        <v>1100</v>
      </c>
      <c r="AE36" s="221">
        <v>1100</v>
      </c>
      <c r="AF36" s="221">
        <v>1100</v>
      </c>
      <c r="AG36" s="224">
        <v>1100</v>
      </c>
      <c r="AH36" s="221">
        <v>1100</v>
      </c>
      <c r="AI36" s="221">
        <v>1100</v>
      </c>
      <c r="AJ36" s="221">
        <v>1200</v>
      </c>
      <c r="AK36" s="221">
        <v>1200</v>
      </c>
      <c r="AL36" s="221">
        <v>1200</v>
      </c>
      <c r="AM36" s="221">
        <v>1200</v>
      </c>
      <c r="AN36" s="221">
        <v>1200</v>
      </c>
      <c r="AO36" s="221">
        <v>1200</v>
      </c>
      <c r="AP36" s="224">
        <v>1200</v>
      </c>
      <c r="AQ36" s="26"/>
      <c r="AR36" s="26"/>
      <c r="AS36" s="26"/>
      <c r="AT36" s="26"/>
      <c r="AU36" s="26"/>
    </row>
    <row r="37" spans="1:47" s="2" customFormat="1" ht="16.149999999999999" customHeight="1" thickBot="1">
      <c r="A37" s="172"/>
      <c r="B37" s="225"/>
      <c r="C37" s="226"/>
      <c r="D37" s="226"/>
      <c r="E37" s="226"/>
      <c r="F37" s="226"/>
      <c r="G37" s="226"/>
      <c r="H37" s="226"/>
      <c r="I37" s="226"/>
      <c r="J37" s="226"/>
      <c r="K37" s="227"/>
      <c r="L37" s="226"/>
      <c r="M37" s="227"/>
      <c r="N37" s="226"/>
      <c r="O37" s="228"/>
      <c r="P37" s="229"/>
      <c r="Q37" s="230"/>
      <c r="R37" s="226"/>
      <c r="S37" s="196"/>
      <c r="T37" s="230"/>
      <c r="U37" s="188"/>
      <c r="V37" s="96"/>
      <c r="W37" s="226"/>
      <c r="X37" s="226"/>
      <c r="Y37" s="226"/>
      <c r="Z37" s="226"/>
      <c r="AA37" s="226"/>
      <c r="AB37" s="226"/>
      <c r="AC37" s="226"/>
      <c r="AD37" s="226"/>
      <c r="AE37" s="226"/>
      <c r="AF37" s="226"/>
      <c r="AG37" s="226"/>
      <c r="AH37" s="226"/>
      <c r="AI37" s="226"/>
      <c r="AJ37" s="226"/>
      <c r="AK37" s="226"/>
      <c r="AL37" s="231"/>
      <c r="AM37" s="226"/>
      <c r="AN37" s="231"/>
      <c r="AO37" s="231"/>
      <c r="AP37" s="232"/>
      <c r="AQ37" s="1"/>
      <c r="AR37" s="1"/>
      <c r="AS37" s="1"/>
      <c r="AT37" s="1"/>
      <c r="AU37" s="1"/>
    </row>
    <row r="38" spans="1:47" s="2" customFormat="1" ht="16.149999999999999" customHeight="1" thickBot="1">
      <c r="A38" s="79" t="s">
        <v>32</v>
      </c>
      <c r="B38" s="233">
        <v>316571</v>
      </c>
      <c r="C38" s="234">
        <v>309557</v>
      </c>
      <c r="D38" s="235">
        <v>303288</v>
      </c>
      <c r="E38" s="235">
        <v>295988</v>
      </c>
      <c r="F38" s="235">
        <v>291285</v>
      </c>
      <c r="G38" s="235">
        <v>285181</v>
      </c>
      <c r="H38" s="234">
        <v>282314</v>
      </c>
      <c r="I38" s="234">
        <v>282934</v>
      </c>
      <c r="J38" s="234">
        <v>292674</v>
      </c>
      <c r="K38" s="235">
        <v>311263</v>
      </c>
      <c r="L38" s="235">
        <v>328310</v>
      </c>
      <c r="M38" s="235">
        <v>332850</v>
      </c>
      <c r="N38" s="126">
        <v>336410</v>
      </c>
      <c r="O38" s="236">
        <v>340387</v>
      </c>
      <c r="P38" s="234">
        <v>340481</v>
      </c>
      <c r="Q38" s="236">
        <v>342857</v>
      </c>
      <c r="R38" s="126">
        <v>344867</v>
      </c>
      <c r="S38" s="237">
        <v>348216</v>
      </c>
      <c r="T38" s="236">
        <v>351117</v>
      </c>
      <c r="U38" s="234">
        <v>353379</v>
      </c>
      <c r="V38" s="103">
        <v>355848</v>
      </c>
      <c r="W38" s="234">
        <v>357400</v>
      </c>
      <c r="X38" s="234">
        <v>359000</v>
      </c>
      <c r="Y38" s="234">
        <v>360700</v>
      </c>
      <c r="Z38" s="234">
        <v>362200</v>
      </c>
      <c r="AA38" s="234">
        <v>364000</v>
      </c>
      <c r="AB38" s="234">
        <v>365300</v>
      </c>
      <c r="AC38" s="234">
        <v>367000</v>
      </c>
      <c r="AD38" s="234">
        <v>368300</v>
      </c>
      <c r="AE38" s="234">
        <v>369800</v>
      </c>
      <c r="AF38" s="234">
        <v>370900</v>
      </c>
      <c r="AG38" s="219">
        <v>372300</v>
      </c>
      <c r="AH38" s="234">
        <v>373300</v>
      </c>
      <c r="AI38" s="234">
        <v>374600</v>
      </c>
      <c r="AJ38" s="234">
        <v>375400</v>
      </c>
      <c r="AK38" s="234">
        <v>376600</v>
      </c>
      <c r="AL38" s="234">
        <v>377200</v>
      </c>
      <c r="AM38" s="234">
        <v>378200</v>
      </c>
      <c r="AN38" s="234">
        <v>378800</v>
      </c>
      <c r="AO38" s="234">
        <v>379700</v>
      </c>
      <c r="AP38" s="238">
        <v>380100</v>
      </c>
      <c r="AQ38" s="1"/>
      <c r="AR38" s="1"/>
      <c r="AS38" s="1"/>
      <c r="AT38" s="1"/>
      <c r="AU38" s="1"/>
    </row>
    <row r="39" spans="1:47" s="31" customFormat="1" ht="16.149999999999999" customHeight="1">
      <c r="A39" s="44"/>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row>
    <row r="40" spans="1:47" s="31" customFormat="1" ht="16.149999999999999" customHeight="1">
      <c r="A40" s="44" t="s">
        <v>33</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row>
    <row r="41" spans="1:47" s="31" customFormat="1" ht="16.149999999999999" customHeight="1">
      <c r="A41" s="44" t="s">
        <v>34</v>
      </c>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row>
    <row r="42" spans="1:47" s="31" customFormat="1" ht="16.149999999999999" customHeight="1">
      <c r="A42" s="44" t="s">
        <v>35</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row>
    <row r="43" spans="1:47" s="31" customFormat="1" ht="16.149999999999999" customHeight="1">
      <c r="A43" s="44" t="s">
        <v>36</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row>
    <row r="44" spans="1:47" s="31" customFormat="1" ht="16.149999999999999" customHeight="1">
      <c r="A44" s="31" t="s">
        <v>37</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row>
    <row r="45" spans="1:47" s="31" customFormat="1" ht="16.149999999999999" customHeight="1">
      <c r="A45" s="31" t="s">
        <v>38</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row>
    <row r="46" spans="1:47" s="31" customFormat="1" ht="16.149999999999999" customHeight="1">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row>
    <row r="47" spans="1:47" s="31" customFormat="1" ht="16.149999999999999" customHeight="1">
      <c r="A47" s="44"/>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row>
    <row r="48" spans="1:47" s="31" customFormat="1" ht="16.149999999999999" customHeight="1">
      <c r="A48" s="44"/>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row>
    <row r="49" spans="1:32" s="31" customFormat="1" ht="16.149999999999999" customHeight="1">
      <c r="A49" s="44"/>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row>
    <row r="50" spans="1:32" s="31" customFormat="1" ht="16.149999999999999" customHeight="1">
      <c r="A50" s="44"/>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row>
    <row r="51" spans="1:32" s="31" customFormat="1" ht="16.149999999999999" customHeight="1">
      <c r="A51" s="44"/>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row>
    <row r="52" spans="1:32" s="31" customFormat="1" ht="16.149999999999999" customHeight="1">
      <c r="A52" s="44"/>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row>
    <row r="53" spans="1:32" s="31" customFormat="1" ht="16.149999999999999" customHeight="1">
      <c r="A53" s="44"/>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row>
    <row r="54" spans="1:32" s="31" customFormat="1" ht="16.149999999999999" customHeight="1">
      <c r="A54" s="44"/>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row>
    <row r="55" spans="1:32" s="31" customFormat="1" ht="16.149999999999999" customHeight="1">
      <c r="A55" s="44"/>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row>
    <row r="56" spans="1:32" s="31" customFormat="1" ht="16.149999999999999" customHeight="1">
      <c r="A56" s="44"/>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row>
    <row r="57" spans="1:32" s="31" customFormat="1" ht="16.149999999999999" customHeight="1">
      <c r="A57" s="44"/>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row>
    <row r="58" spans="1:32" s="31" customFormat="1" ht="16.149999999999999" customHeight="1">
      <c r="A58" s="44"/>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row>
    <row r="59" spans="1:32" s="31" customFormat="1" ht="16.149999999999999" customHeight="1">
      <c r="A59" s="44"/>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row>
    <row r="60" spans="1:32" s="31" customFormat="1" ht="16.149999999999999" customHeight="1">
      <c r="A60" s="44"/>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row>
    <row r="61" spans="1:32" s="31" customFormat="1" ht="16.149999999999999" customHeight="1">
      <c r="A61" s="44"/>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row>
    <row r="62" spans="1:32" s="31" customFormat="1" ht="16.149999999999999" customHeight="1">
      <c r="A62" s="44"/>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row>
    <row r="63" spans="1:32" s="31" customFormat="1" ht="16.149999999999999" customHeight="1">
      <c r="A63" s="44"/>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row>
    <row r="64" spans="1:32" s="31" customFormat="1" ht="16.149999999999999" customHeight="1">
      <c r="A64" s="44"/>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row>
    <row r="65" spans="1:32" s="31" customFormat="1" ht="16.149999999999999" customHeight="1">
      <c r="A65" s="44"/>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row>
    <row r="66" spans="1:32" s="31" customFormat="1" ht="16.149999999999999" customHeight="1">
      <c r="A66" s="44"/>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row>
    <row r="67" spans="1:32" s="31" customFormat="1" ht="16.149999999999999" customHeight="1">
      <c r="A67" s="44"/>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row>
    <row r="68" spans="1:32" s="31" customFormat="1" ht="16.149999999999999" customHeight="1">
      <c r="A68" s="44"/>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row>
    <row r="69" spans="1:32" s="31" customFormat="1" ht="16.149999999999999" customHeight="1">
      <c r="A69" s="44"/>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row>
    <row r="70" spans="1:32" s="31" customFormat="1" ht="16.149999999999999" customHeight="1">
      <c r="A70" s="44"/>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row>
    <row r="71" spans="1:32" s="31" customFormat="1" ht="16.149999999999999" customHeight="1">
      <c r="A71" s="44"/>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row>
    <row r="72" spans="1:32" s="31" customFormat="1" ht="16.149999999999999" customHeight="1">
      <c r="A72" s="44"/>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row>
    <row r="73" spans="1:32" s="9" customFormat="1" ht="16.149999999999999" customHeight="1">
      <c r="A73" s="48" t="s">
        <v>39</v>
      </c>
      <c r="B73" s="57" t="s">
        <v>40</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row>
    <row r="74" spans="1:32" s="9" customFormat="1" ht="16.149999999999999" customHeight="1">
      <c r="A74" s="48"/>
      <c r="B74" s="29"/>
      <c r="C74" s="29"/>
      <c r="D74" s="10"/>
      <c r="E74" s="10"/>
      <c r="F74" s="10"/>
      <c r="G74" s="29"/>
      <c r="H74" s="29" t="s">
        <v>41</v>
      </c>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spans="1:32" s="31" customFormat="1" ht="20.25">
      <c r="A75" s="3" t="s">
        <v>0</v>
      </c>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row>
    <row r="76" spans="1:32" s="9" customFormat="1" ht="16.149999999999999" customHeight="1">
      <c r="A76" s="28"/>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1:32" s="9" customFormat="1" ht="16.149999999999999" customHeight="1">
      <c r="A77" s="28"/>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2" s="9" customFormat="1" ht="16.149999999999999" customHeight="1">
      <c r="A78" s="11" t="s">
        <v>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row>
    <row r="79" spans="1:32" s="9" customFormat="1" ht="16.149999999999999" customHeight="1">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1:32" s="9" customFormat="1" ht="16.149999999999999" customHeight="1" thickBot="1">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row>
    <row r="81" spans="1:46" s="2" customFormat="1" ht="16.149999999999999" customHeight="1" thickBot="1">
      <c r="A81" s="15" t="s">
        <v>2</v>
      </c>
      <c r="B81" s="248" t="s">
        <v>3</v>
      </c>
      <c r="C81" s="248"/>
      <c r="D81" s="248"/>
      <c r="E81" s="248"/>
      <c r="F81" s="248"/>
      <c r="G81" s="248"/>
      <c r="H81" s="248"/>
      <c r="I81" s="248"/>
      <c r="J81" s="248"/>
      <c r="K81" s="248"/>
      <c r="L81" s="248"/>
      <c r="M81" s="248"/>
      <c r="N81" s="248"/>
      <c r="O81" s="248"/>
      <c r="P81" s="248"/>
      <c r="Q81" s="248"/>
      <c r="R81" s="248"/>
      <c r="S81" s="248"/>
      <c r="T81" s="248"/>
      <c r="U81" s="248"/>
      <c r="V81" s="249"/>
      <c r="W81" s="16"/>
      <c r="X81" s="250" t="s">
        <v>4</v>
      </c>
      <c r="Y81" s="248"/>
      <c r="Z81" s="248"/>
      <c r="AA81" s="248"/>
      <c r="AB81" s="248"/>
      <c r="AC81" s="248"/>
      <c r="AD81" s="248"/>
      <c r="AE81" s="248"/>
      <c r="AF81" s="248"/>
      <c r="AG81" s="248"/>
      <c r="AH81" s="248"/>
      <c r="AI81" s="248"/>
      <c r="AJ81" s="248"/>
      <c r="AK81" s="248"/>
      <c r="AL81" s="248"/>
      <c r="AM81" s="248"/>
      <c r="AN81" s="248"/>
      <c r="AO81" s="248"/>
      <c r="AP81" s="249"/>
      <c r="AQ81" s="9"/>
      <c r="AR81" s="9"/>
      <c r="AS81" s="9"/>
      <c r="AT81" s="9"/>
    </row>
    <row r="82" spans="1:46" s="2" customFormat="1" ht="16.149999999999999" customHeight="1">
      <c r="A82" s="17" t="s">
        <v>42</v>
      </c>
      <c r="B82" s="75" t="s">
        <v>5</v>
      </c>
      <c r="C82" s="100" t="s">
        <v>6</v>
      </c>
      <c r="D82" s="148" t="s">
        <v>5</v>
      </c>
      <c r="E82" s="148" t="s">
        <v>6</v>
      </c>
      <c r="F82" s="148" t="s">
        <v>5</v>
      </c>
      <c r="G82" s="148" t="s">
        <v>6</v>
      </c>
      <c r="H82" s="148" t="s">
        <v>5</v>
      </c>
      <c r="I82" s="148" t="s">
        <v>6</v>
      </c>
      <c r="J82" s="148" t="s">
        <v>5</v>
      </c>
      <c r="K82" s="148" t="s">
        <v>6</v>
      </c>
      <c r="L82" s="148" t="s">
        <v>5</v>
      </c>
      <c r="M82" s="148" t="s">
        <v>6</v>
      </c>
      <c r="N82" s="148" t="s">
        <v>5</v>
      </c>
      <c r="O82" s="149" t="s">
        <v>6</v>
      </c>
      <c r="P82" s="148" t="s">
        <v>5</v>
      </c>
      <c r="Q82" s="200" t="s">
        <v>6</v>
      </c>
      <c r="R82" s="18" t="s">
        <v>5</v>
      </c>
      <c r="S82" s="18" t="s">
        <v>6</v>
      </c>
      <c r="T82" s="150" t="s">
        <v>5</v>
      </c>
      <c r="U82" s="185" t="s">
        <v>6</v>
      </c>
      <c r="V82" s="80" t="s">
        <v>5</v>
      </c>
      <c r="W82" s="18" t="s">
        <v>6</v>
      </c>
      <c r="X82" s="18" t="s">
        <v>5</v>
      </c>
      <c r="Y82" s="18" t="s">
        <v>6</v>
      </c>
      <c r="Z82" s="18" t="s">
        <v>5</v>
      </c>
      <c r="AA82" s="18" t="s">
        <v>6</v>
      </c>
      <c r="AB82" s="18" t="s">
        <v>5</v>
      </c>
      <c r="AC82" s="18" t="s">
        <v>6</v>
      </c>
      <c r="AD82" s="18" t="s">
        <v>5</v>
      </c>
      <c r="AE82" s="18" t="s">
        <v>6</v>
      </c>
      <c r="AF82" s="18" t="s">
        <v>5</v>
      </c>
      <c r="AG82" s="18" t="s">
        <v>6</v>
      </c>
      <c r="AH82" s="18" t="s">
        <v>5</v>
      </c>
      <c r="AI82" s="18" t="s">
        <v>6</v>
      </c>
      <c r="AJ82" s="18" t="s">
        <v>5</v>
      </c>
      <c r="AK82" s="18" t="s">
        <v>6</v>
      </c>
      <c r="AL82" s="18" t="s">
        <v>5</v>
      </c>
      <c r="AM82" s="18" t="s">
        <v>6</v>
      </c>
      <c r="AN82" s="18" t="s">
        <v>5</v>
      </c>
      <c r="AO82" s="18" t="s">
        <v>6</v>
      </c>
      <c r="AP82" s="43" t="s">
        <v>5</v>
      </c>
      <c r="AQ82" s="9"/>
      <c r="AR82" s="9"/>
      <c r="AS82" s="9"/>
      <c r="AT82" s="9"/>
    </row>
    <row r="83" spans="1:46" s="20" customFormat="1" ht="16.149999999999999" customHeight="1" thickBot="1">
      <c r="A83" s="215"/>
      <c r="B83" s="206">
        <v>2015</v>
      </c>
      <c r="C83" s="117">
        <v>2015</v>
      </c>
      <c r="D83" s="116">
        <v>2016</v>
      </c>
      <c r="E83" s="116">
        <v>2016</v>
      </c>
      <c r="F83" s="116">
        <v>2017</v>
      </c>
      <c r="G83" s="116">
        <v>2017</v>
      </c>
      <c r="H83" s="116">
        <v>2018</v>
      </c>
      <c r="I83" s="116">
        <v>2018</v>
      </c>
      <c r="J83" s="116">
        <v>2019</v>
      </c>
      <c r="K83" s="116">
        <v>2019</v>
      </c>
      <c r="L83" s="116">
        <v>2020</v>
      </c>
      <c r="M83" s="116">
        <v>2020</v>
      </c>
      <c r="N83" s="116">
        <v>2021</v>
      </c>
      <c r="O83" s="101">
        <v>2021</v>
      </c>
      <c r="P83" s="116">
        <v>2022</v>
      </c>
      <c r="Q83" s="201">
        <v>2022</v>
      </c>
      <c r="R83" s="117">
        <v>2023</v>
      </c>
      <c r="S83" s="117">
        <v>2023</v>
      </c>
      <c r="T83" s="118">
        <v>2024</v>
      </c>
      <c r="U83" s="186">
        <v>2024</v>
      </c>
      <c r="V83" s="101">
        <v>2025</v>
      </c>
      <c r="W83" s="117">
        <v>2025</v>
      </c>
      <c r="X83" s="117">
        <v>2026</v>
      </c>
      <c r="Y83" s="117">
        <v>2026</v>
      </c>
      <c r="Z83" s="117">
        <v>2027</v>
      </c>
      <c r="AA83" s="117">
        <v>2027</v>
      </c>
      <c r="AB83" s="117">
        <v>2028</v>
      </c>
      <c r="AC83" s="117">
        <v>2028</v>
      </c>
      <c r="AD83" s="117">
        <v>2029</v>
      </c>
      <c r="AE83" s="117">
        <v>2029</v>
      </c>
      <c r="AF83" s="117">
        <v>2030</v>
      </c>
      <c r="AG83" s="117">
        <v>2030</v>
      </c>
      <c r="AH83" s="117">
        <v>2031</v>
      </c>
      <c r="AI83" s="117">
        <v>2031</v>
      </c>
      <c r="AJ83" s="117">
        <v>2032</v>
      </c>
      <c r="AK83" s="117">
        <v>2032</v>
      </c>
      <c r="AL83" s="117">
        <v>2033</v>
      </c>
      <c r="AM83" s="117">
        <v>2033</v>
      </c>
      <c r="AN83" s="117">
        <v>2034</v>
      </c>
      <c r="AO83" s="117">
        <v>2034</v>
      </c>
      <c r="AP83" s="144">
        <v>2035</v>
      </c>
      <c r="AQ83" s="1"/>
      <c r="AR83" s="1"/>
      <c r="AS83" s="1"/>
      <c r="AT83" s="1"/>
    </row>
    <row r="84" spans="1:46" s="2" customFormat="1" ht="16.149999999999999" customHeight="1">
      <c r="A84" s="17" t="s">
        <v>43</v>
      </c>
      <c r="B84" s="207"/>
      <c r="C84" s="120"/>
      <c r="D84" s="119"/>
      <c r="E84" s="119"/>
      <c r="F84" s="119"/>
      <c r="G84" s="119"/>
      <c r="H84" s="119"/>
      <c r="I84" s="119"/>
      <c r="J84" s="119"/>
      <c r="K84" s="119"/>
      <c r="L84" s="119"/>
      <c r="M84" s="119"/>
      <c r="N84" s="119"/>
      <c r="O84" s="105"/>
      <c r="P84" s="119"/>
      <c r="Q84" s="151"/>
      <c r="R84" s="120"/>
      <c r="S84" s="120"/>
      <c r="T84" s="121"/>
      <c r="U84" s="187"/>
      <c r="V84" s="105"/>
      <c r="W84" s="120"/>
      <c r="X84" s="120"/>
      <c r="Y84" s="120"/>
      <c r="Z84" s="120"/>
      <c r="AA84" s="120"/>
      <c r="AB84" s="120"/>
      <c r="AC84" s="120"/>
      <c r="AD84" s="120"/>
      <c r="AE84" s="120"/>
      <c r="AF84" s="120"/>
      <c r="AG84" s="120"/>
      <c r="AH84" s="120"/>
      <c r="AI84" s="120"/>
      <c r="AJ84" s="120"/>
      <c r="AK84" s="120"/>
      <c r="AL84" s="120"/>
      <c r="AM84" s="120"/>
      <c r="AN84" s="120"/>
      <c r="AO84" s="120"/>
      <c r="AP84" s="145"/>
      <c r="AQ84" s="1"/>
      <c r="AR84" s="1"/>
      <c r="AS84" s="1"/>
      <c r="AT84" s="1"/>
    </row>
    <row r="85" spans="1:46" s="34" customFormat="1" ht="16.149999999999999" customHeight="1">
      <c r="A85" s="33" t="s">
        <v>44</v>
      </c>
      <c r="B85" s="208">
        <v>153033</v>
      </c>
      <c r="C85" s="122">
        <v>148188</v>
      </c>
      <c r="D85" s="123">
        <v>143635</v>
      </c>
      <c r="E85" s="123">
        <v>138751</v>
      </c>
      <c r="F85" s="123">
        <v>135263</v>
      </c>
      <c r="G85" s="123">
        <v>131675</v>
      </c>
      <c r="H85" s="123">
        <v>128517</v>
      </c>
      <c r="I85" s="123">
        <v>125366</v>
      </c>
      <c r="J85" s="123">
        <v>122536</v>
      </c>
      <c r="K85" s="123">
        <v>119518</v>
      </c>
      <c r="L85" s="123">
        <v>117072</v>
      </c>
      <c r="M85" s="123">
        <v>114959</v>
      </c>
      <c r="N85" s="123">
        <v>112146</v>
      </c>
      <c r="O85" s="123">
        <v>110025</v>
      </c>
      <c r="P85" s="123">
        <v>107665</v>
      </c>
      <c r="Q85" s="123">
        <v>105603</v>
      </c>
      <c r="R85" s="122">
        <v>104148</v>
      </c>
      <c r="S85" s="122">
        <v>103870</v>
      </c>
      <c r="T85" s="124">
        <v>103737</v>
      </c>
      <c r="U85" s="188">
        <v>103958</v>
      </c>
      <c r="V85" s="96">
        <v>105754</v>
      </c>
      <c r="W85" s="122">
        <v>105700</v>
      </c>
      <c r="X85" s="122">
        <v>106000</v>
      </c>
      <c r="Y85" s="122">
        <v>106400</v>
      </c>
      <c r="Z85" s="122">
        <v>107100</v>
      </c>
      <c r="AA85" s="122">
        <v>107800</v>
      </c>
      <c r="AB85" s="122">
        <v>108700</v>
      </c>
      <c r="AC85" s="122">
        <v>109600</v>
      </c>
      <c r="AD85" s="122">
        <v>110600</v>
      </c>
      <c r="AE85" s="122">
        <v>111500</v>
      </c>
      <c r="AF85" s="122">
        <v>112600</v>
      </c>
      <c r="AG85" s="122">
        <v>113700</v>
      </c>
      <c r="AH85" s="122">
        <v>114800</v>
      </c>
      <c r="AI85" s="122">
        <v>115800</v>
      </c>
      <c r="AJ85" s="122">
        <v>116900</v>
      </c>
      <c r="AK85" s="122">
        <v>118000</v>
      </c>
      <c r="AL85" s="122">
        <v>119100</v>
      </c>
      <c r="AM85" s="122">
        <v>120200</v>
      </c>
      <c r="AN85" s="122">
        <v>121300</v>
      </c>
      <c r="AO85" s="122">
        <v>122300</v>
      </c>
      <c r="AP85" s="165">
        <v>123400</v>
      </c>
      <c r="AQ85" s="36"/>
      <c r="AR85" s="36"/>
      <c r="AS85" s="36"/>
      <c r="AT85" s="36"/>
    </row>
    <row r="86" spans="1:46" s="36" customFormat="1" ht="16.149999999999999" customHeight="1" thickBot="1">
      <c r="A86" s="35" t="s">
        <v>45</v>
      </c>
      <c r="B86" s="208">
        <v>55148</v>
      </c>
      <c r="C86" s="122">
        <v>55820</v>
      </c>
      <c r="D86" s="123">
        <v>56610</v>
      </c>
      <c r="E86" s="123">
        <v>57650</v>
      </c>
      <c r="F86" s="123">
        <v>58705</v>
      </c>
      <c r="G86" s="123">
        <v>59919</v>
      </c>
      <c r="H86" s="123">
        <v>62450</v>
      </c>
      <c r="I86" s="123">
        <v>68821</v>
      </c>
      <c r="J86" s="123">
        <v>84624</v>
      </c>
      <c r="K86" s="123">
        <v>110881</v>
      </c>
      <c r="L86" s="123">
        <v>133539</v>
      </c>
      <c r="M86" s="123">
        <v>142252</v>
      </c>
      <c r="N86" s="123">
        <v>151019</v>
      </c>
      <c r="O86" s="123">
        <v>159351</v>
      </c>
      <c r="P86" s="123">
        <v>168540</v>
      </c>
      <c r="Q86" s="123">
        <v>174784</v>
      </c>
      <c r="R86" s="122">
        <v>179759</v>
      </c>
      <c r="S86" s="122">
        <v>184750</v>
      </c>
      <c r="T86" s="124">
        <v>188607</v>
      </c>
      <c r="U86" s="188">
        <v>191424</v>
      </c>
      <c r="V86" s="96">
        <v>193367</v>
      </c>
      <c r="W86" s="122">
        <v>196000</v>
      </c>
      <c r="X86" s="122">
        <v>198500</v>
      </c>
      <c r="Y86" s="122">
        <v>200700</v>
      </c>
      <c r="Z86" s="122">
        <v>202700</v>
      </c>
      <c r="AA86" s="122">
        <v>204600</v>
      </c>
      <c r="AB86" s="122">
        <v>206200</v>
      </c>
      <c r="AC86" s="122">
        <v>207800</v>
      </c>
      <c r="AD86" s="122">
        <v>209300</v>
      </c>
      <c r="AE86" s="122">
        <v>210600</v>
      </c>
      <c r="AF86" s="122">
        <v>211800</v>
      </c>
      <c r="AG86" s="122">
        <v>212900</v>
      </c>
      <c r="AH86" s="122">
        <v>213900</v>
      </c>
      <c r="AI86" s="122">
        <v>214900</v>
      </c>
      <c r="AJ86" s="122">
        <v>215700</v>
      </c>
      <c r="AK86" s="122">
        <v>216500</v>
      </c>
      <c r="AL86" s="122">
        <v>217200</v>
      </c>
      <c r="AM86" s="122">
        <v>217800</v>
      </c>
      <c r="AN86" s="122">
        <v>218300</v>
      </c>
      <c r="AO86" s="122">
        <v>218800</v>
      </c>
      <c r="AP86" s="165">
        <v>219300</v>
      </c>
    </row>
    <row r="87" spans="1:46" s="2" customFormat="1" ht="16.149999999999999" customHeight="1" thickBot="1">
      <c r="A87" s="79" t="s">
        <v>46</v>
      </c>
      <c r="B87" s="209">
        <v>208181</v>
      </c>
      <c r="C87" s="126">
        <v>204008</v>
      </c>
      <c r="D87" s="125">
        <v>200245</v>
      </c>
      <c r="E87" s="125">
        <v>196401</v>
      </c>
      <c r="F87" s="125">
        <v>193968</v>
      </c>
      <c r="G87" s="125">
        <v>191594</v>
      </c>
      <c r="H87" s="125">
        <v>190967</v>
      </c>
      <c r="I87" s="125">
        <v>194187</v>
      </c>
      <c r="J87" s="125">
        <v>207160</v>
      </c>
      <c r="K87" s="125">
        <v>230399</v>
      </c>
      <c r="L87" s="125">
        <v>250611</v>
      </c>
      <c r="M87" s="125">
        <v>257211</v>
      </c>
      <c r="N87" s="146">
        <v>263165</v>
      </c>
      <c r="O87" s="146">
        <v>269376</v>
      </c>
      <c r="P87" s="146">
        <v>276205</v>
      </c>
      <c r="Q87" s="125">
        <v>280387</v>
      </c>
      <c r="R87" s="126">
        <v>283907</v>
      </c>
      <c r="S87" s="143">
        <v>288620</v>
      </c>
      <c r="T87" s="127">
        <v>292344</v>
      </c>
      <c r="U87" s="143">
        <v>295382</v>
      </c>
      <c r="V87" s="103">
        <v>299121</v>
      </c>
      <c r="W87" s="143">
        <v>301700</v>
      </c>
      <c r="X87" s="143">
        <v>304500</v>
      </c>
      <c r="Y87" s="143">
        <v>307100</v>
      </c>
      <c r="Z87" s="143">
        <v>309800</v>
      </c>
      <c r="AA87" s="143">
        <v>312400</v>
      </c>
      <c r="AB87" s="143">
        <v>314900</v>
      </c>
      <c r="AC87" s="143">
        <v>317400</v>
      </c>
      <c r="AD87" s="143">
        <v>319800</v>
      </c>
      <c r="AE87" s="143">
        <v>322100</v>
      </c>
      <c r="AF87" s="143">
        <v>324400</v>
      </c>
      <c r="AG87" s="143">
        <v>326600</v>
      </c>
      <c r="AH87" s="143">
        <v>328700</v>
      </c>
      <c r="AI87" s="143">
        <v>330700</v>
      </c>
      <c r="AJ87" s="143">
        <v>332700</v>
      </c>
      <c r="AK87" s="143">
        <v>334500</v>
      </c>
      <c r="AL87" s="143">
        <v>336300</v>
      </c>
      <c r="AM87" s="143">
        <v>338000</v>
      </c>
      <c r="AN87" s="143">
        <v>339600</v>
      </c>
      <c r="AO87" s="143">
        <v>341100</v>
      </c>
      <c r="AP87" s="166">
        <v>342700</v>
      </c>
      <c r="AQ87" s="9"/>
      <c r="AR87" s="9"/>
      <c r="AS87" s="9"/>
      <c r="AT87" s="9"/>
    </row>
    <row r="88" spans="1:46" s="24" customFormat="1" ht="16.149999999999999" customHeight="1" thickBot="1">
      <c r="A88" s="40"/>
      <c r="B88" s="210"/>
      <c r="C88" s="128"/>
      <c r="D88" s="129"/>
      <c r="E88" s="129"/>
      <c r="F88" s="129"/>
      <c r="G88" s="129"/>
      <c r="H88" s="129"/>
      <c r="I88" s="129"/>
      <c r="J88" s="129"/>
      <c r="K88" s="129"/>
      <c r="L88" s="129"/>
      <c r="M88" s="129"/>
      <c r="N88" s="129"/>
      <c r="O88" s="129"/>
      <c r="P88" s="129"/>
      <c r="Q88" s="129"/>
      <c r="R88" s="128"/>
      <c r="S88" s="128"/>
      <c r="T88" s="130"/>
      <c r="U88" s="189"/>
      <c r="V88" s="106"/>
      <c r="W88" s="128"/>
      <c r="X88" s="128"/>
      <c r="Y88" s="128"/>
      <c r="Z88" s="128"/>
      <c r="AA88" s="128"/>
      <c r="AB88" s="128"/>
      <c r="AC88" s="128"/>
      <c r="AD88" s="128"/>
      <c r="AE88" s="128"/>
      <c r="AF88" s="128"/>
      <c r="AG88" s="128"/>
      <c r="AH88" s="128"/>
      <c r="AI88" s="128"/>
      <c r="AJ88" s="128"/>
      <c r="AK88" s="128"/>
      <c r="AL88" s="128"/>
      <c r="AM88" s="128"/>
      <c r="AN88" s="128"/>
      <c r="AO88" s="128"/>
      <c r="AP88" s="162"/>
      <c r="AQ88" s="23"/>
      <c r="AR88" s="23"/>
      <c r="AS88" s="23"/>
      <c r="AT88" s="23"/>
    </row>
    <row r="89" spans="1:46" s="24" customFormat="1" ht="16.149999999999999" customHeight="1" thickBot="1">
      <c r="A89" s="40" t="s">
        <v>47</v>
      </c>
      <c r="B89" s="210">
        <v>4709</v>
      </c>
      <c r="C89" s="128">
        <v>4226</v>
      </c>
      <c r="D89" s="129">
        <v>3799</v>
      </c>
      <c r="E89" s="129">
        <v>3371</v>
      </c>
      <c r="F89" s="129">
        <v>3024</v>
      </c>
      <c r="G89" s="129">
        <v>2597</v>
      </c>
      <c r="H89" s="129">
        <v>2315</v>
      </c>
      <c r="I89" s="129">
        <v>2030</v>
      </c>
      <c r="J89" s="129">
        <v>1774</v>
      </c>
      <c r="K89" s="129">
        <v>1542</v>
      </c>
      <c r="L89" s="129">
        <v>1330</v>
      </c>
      <c r="M89" s="129">
        <v>1168</v>
      </c>
      <c r="N89" s="129">
        <v>981</v>
      </c>
      <c r="O89" s="129">
        <v>807</v>
      </c>
      <c r="P89" s="129">
        <v>659</v>
      </c>
      <c r="Q89" s="129">
        <v>548</v>
      </c>
      <c r="R89" s="128">
        <v>444</v>
      </c>
      <c r="S89" s="128">
        <v>377</v>
      </c>
      <c r="T89" s="130">
        <v>303</v>
      </c>
      <c r="U89" s="189">
        <v>244</v>
      </c>
      <c r="V89" s="106">
        <v>211</v>
      </c>
      <c r="W89" s="128">
        <v>200</v>
      </c>
      <c r="X89" s="128">
        <v>130</v>
      </c>
      <c r="Y89" s="128">
        <v>100</v>
      </c>
      <c r="Z89" s="128">
        <v>80</v>
      </c>
      <c r="AA89" s="128">
        <v>100</v>
      </c>
      <c r="AB89" s="128">
        <v>50</v>
      </c>
      <c r="AC89" s="128">
        <v>0</v>
      </c>
      <c r="AD89" s="128">
        <v>30</v>
      </c>
      <c r="AE89" s="128">
        <v>0</v>
      </c>
      <c r="AF89" s="128">
        <v>10</v>
      </c>
      <c r="AG89" s="128">
        <v>0</v>
      </c>
      <c r="AH89" s="128">
        <v>10</v>
      </c>
      <c r="AI89" s="128">
        <v>0</v>
      </c>
      <c r="AJ89" s="128">
        <v>0</v>
      </c>
      <c r="AK89" s="128">
        <v>0</v>
      </c>
      <c r="AL89" s="128">
        <v>0</v>
      </c>
      <c r="AM89" s="128">
        <v>0</v>
      </c>
      <c r="AN89" s="128">
        <v>0</v>
      </c>
      <c r="AO89" s="128">
        <v>0</v>
      </c>
      <c r="AP89" s="162">
        <v>0</v>
      </c>
      <c r="AQ89" s="23"/>
      <c r="AR89" s="23"/>
      <c r="AS89" s="23"/>
      <c r="AT89" s="23"/>
    </row>
    <row r="90" spans="1:46" s="2" customFormat="1" ht="16.149999999999999" customHeight="1">
      <c r="A90" s="17"/>
      <c r="B90" s="211"/>
      <c r="C90" s="132"/>
      <c r="D90" s="131"/>
      <c r="E90" s="131"/>
      <c r="F90" s="131"/>
      <c r="G90" s="131"/>
      <c r="H90" s="131"/>
      <c r="I90" s="131"/>
      <c r="J90" s="131"/>
      <c r="K90" s="131"/>
      <c r="L90" s="131"/>
      <c r="M90" s="131"/>
      <c r="N90" s="131"/>
      <c r="O90" s="131"/>
      <c r="P90" s="131"/>
      <c r="Q90" s="131"/>
      <c r="R90" s="132"/>
      <c r="S90" s="132"/>
      <c r="T90" s="133"/>
      <c r="U90" s="190"/>
      <c r="V90" s="104"/>
      <c r="W90" s="132"/>
      <c r="X90" s="132"/>
      <c r="Y90" s="132"/>
      <c r="Z90" s="132"/>
      <c r="AA90" s="132"/>
      <c r="AB90" s="132"/>
      <c r="AC90" s="132"/>
      <c r="AD90" s="132"/>
      <c r="AE90" s="132"/>
      <c r="AF90" s="132"/>
      <c r="AG90" s="132"/>
      <c r="AH90" s="132"/>
      <c r="AI90" s="132"/>
      <c r="AJ90" s="132"/>
      <c r="AK90" s="132"/>
      <c r="AL90" s="132"/>
      <c r="AM90" s="132"/>
      <c r="AN90" s="132"/>
      <c r="AO90" s="132"/>
      <c r="AP90" s="163"/>
      <c r="AQ90" s="9"/>
      <c r="AR90" s="9"/>
      <c r="AS90" s="9"/>
      <c r="AT90" s="9"/>
    </row>
    <row r="91" spans="1:46" s="37" customFormat="1" ht="16.149999999999999" customHeight="1">
      <c r="A91" s="17" t="s">
        <v>48</v>
      </c>
      <c r="B91" s="76"/>
      <c r="C91" s="54"/>
      <c r="D91" s="66"/>
      <c r="E91" s="66"/>
      <c r="F91" s="66"/>
      <c r="G91" s="66"/>
      <c r="H91" s="66"/>
      <c r="I91" s="66"/>
      <c r="J91" s="66"/>
      <c r="K91" s="66"/>
      <c r="L91" s="66"/>
      <c r="M91" s="66"/>
      <c r="N91" s="131"/>
      <c r="O91" s="131"/>
      <c r="P91" s="131"/>
      <c r="Q91" s="131"/>
      <c r="R91" s="54"/>
      <c r="S91" s="54"/>
      <c r="T91" s="133"/>
      <c r="U91" s="191"/>
      <c r="V91" s="81"/>
      <c r="W91" s="54"/>
      <c r="X91" s="54"/>
      <c r="Y91" s="54"/>
      <c r="Z91" s="54"/>
      <c r="AA91" s="54"/>
      <c r="AB91" s="54"/>
      <c r="AC91" s="54"/>
      <c r="AD91" s="54"/>
      <c r="AE91" s="54"/>
      <c r="AF91" s="54"/>
      <c r="AG91" s="54"/>
      <c r="AH91" s="54"/>
      <c r="AI91" s="54"/>
      <c r="AJ91" s="54"/>
      <c r="AK91" s="54"/>
      <c r="AL91" s="54"/>
      <c r="AM91" s="54"/>
      <c r="AN91" s="54"/>
      <c r="AO91" s="54"/>
      <c r="AP91" s="164"/>
    </row>
    <row r="92" spans="1:46" s="39" customFormat="1" ht="16.149999999999999" customHeight="1">
      <c r="A92" s="78" t="s">
        <v>49</v>
      </c>
      <c r="B92" s="208">
        <v>56725</v>
      </c>
      <c r="C92" s="122">
        <v>54528</v>
      </c>
      <c r="D92" s="123">
        <v>52292</v>
      </c>
      <c r="E92" s="123">
        <v>49094</v>
      </c>
      <c r="F92" s="123">
        <v>47036</v>
      </c>
      <c r="G92" s="123">
        <v>44524</v>
      </c>
      <c r="H92" s="123">
        <v>42464</v>
      </c>
      <c r="I92" s="123">
        <v>40431</v>
      </c>
      <c r="J92" s="123">
        <v>38403</v>
      </c>
      <c r="K92" s="123">
        <v>36350</v>
      </c>
      <c r="L92" s="123">
        <v>34571</v>
      </c>
      <c r="M92" s="123">
        <v>32849</v>
      </c>
      <c r="N92" s="123">
        <v>30984</v>
      </c>
      <c r="O92" s="123">
        <v>29357</v>
      </c>
      <c r="P92" s="123">
        <v>27730</v>
      </c>
      <c r="Q92" s="123">
        <v>26184</v>
      </c>
      <c r="R92" s="122">
        <v>24662</v>
      </c>
      <c r="S92" s="183">
        <v>23322</v>
      </c>
      <c r="T92" s="124">
        <v>22010</v>
      </c>
      <c r="U92" s="192">
        <v>20890</v>
      </c>
      <c r="V92" s="95">
        <v>19864</v>
      </c>
      <c r="W92" s="122">
        <v>18900</v>
      </c>
      <c r="X92" s="122">
        <v>18100</v>
      </c>
      <c r="Y92" s="122">
        <v>17300</v>
      </c>
      <c r="Z92" s="122">
        <v>16700</v>
      </c>
      <c r="AA92" s="122">
        <v>16000</v>
      </c>
      <c r="AB92" s="122">
        <v>15500</v>
      </c>
      <c r="AC92" s="122">
        <v>15000</v>
      </c>
      <c r="AD92" s="122">
        <v>14500</v>
      </c>
      <c r="AE92" s="122">
        <v>14100</v>
      </c>
      <c r="AF92" s="122">
        <v>13700</v>
      </c>
      <c r="AG92" s="122">
        <v>13300</v>
      </c>
      <c r="AH92" s="122">
        <v>13000</v>
      </c>
      <c r="AI92" s="122">
        <v>12600</v>
      </c>
      <c r="AJ92" s="122">
        <v>12300</v>
      </c>
      <c r="AK92" s="122">
        <v>12000</v>
      </c>
      <c r="AL92" s="122">
        <v>11700</v>
      </c>
      <c r="AM92" s="122">
        <v>11400</v>
      </c>
      <c r="AN92" s="122">
        <v>11100</v>
      </c>
      <c r="AO92" s="122">
        <v>10800</v>
      </c>
      <c r="AP92" s="165">
        <v>10600</v>
      </c>
    </row>
    <row r="93" spans="1:46" s="24" customFormat="1" ht="16.149999999999999" customHeight="1">
      <c r="A93" s="38" t="s">
        <v>50</v>
      </c>
      <c r="B93" s="208">
        <v>3658</v>
      </c>
      <c r="C93" s="122">
        <v>3570</v>
      </c>
      <c r="D93" s="123">
        <v>3538</v>
      </c>
      <c r="E93" s="123">
        <v>3405</v>
      </c>
      <c r="F93" s="123">
        <v>3380</v>
      </c>
      <c r="G93" s="123">
        <v>3300</v>
      </c>
      <c r="H93" s="123">
        <v>3225</v>
      </c>
      <c r="I93" s="123">
        <v>3277</v>
      </c>
      <c r="J93" s="123">
        <v>3338</v>
      </c>
      <c r="K93" s="123">
        <v>3317</v>
      </c>
      <c r="L93" s="123">
        <v>3379</v>
      </c>
      <c r="M93" s="123">
        <v>3405</v>
      </c>
      <c r="N93" s="123">
        <v>3427</v>
      </c>
      <c r="O93" s="123">
        <v>3438</v>
      </c>
      <c r="P93" s="123">
        <v>3638</v>
      </c>
      <c r="Q93" s="123">
        <v>3717</v>
      </c>
      <c r="R93" s="122">
        <v>3803</v>
      </c>
      <c r="S93" s="183">
        <v>3790</v>
      </c>
      <c r="T93" s="124">
        <v>3818</v>
      </c>
      <c r="U93" s="192">
        <v>3832</v>
      </c>
      <c r="V93" s="95">
        <v>3827</v>
      </c>
      <c r="W93" s="122">
        <v>3900</v>
      </c>
      <c r="X93" s="122">
        <v>3900</v>
      </c>
      <c r="Y93" s="122">
        <v>4000</v>
      </c>
      <c r="Z93" s="122">
        <v>4100</v>
      </c>
      <c r="AA93" s="122">
        <v>4100</v>
      </c>
      <c r="AB93" s="122">
        <v>4200</v>
      </c>
      <c r="AC93" s="122">
        <v>4200</v>
      </c>
      <c r="AD93" s="122">
        <v>4300</v>
      </c>
      <c r="AE93" s="122">
        <v>4400</v>
      </c>
      <c r="AF93" s="122">
        <v>4400</v>
      </c>
      <c r="AG93" s="122">
        <v>4500</v>
      </c>
      <c r="AH93" s="122">
        <v>4600</v>
      </c>
      <c r="AI93" s="122">
        <v>4600</v>
      </c>
      <c r="AJ93" s="122">
        <v>4700</v>
      </c>
      <c r="AK93" s="122">
        <v>4700</v>
      </c>
      <c r="AL93" s="122">
        <v>4800</v>
      </c>
      <c r="AM93" s="122">
        <v>4800</v>
      </c>
      <c r="AN93" s="122">
        <v>4800</v>
      </c>
      <c r="AO93" s="122">
        <v>4900</v>
      </c>
      <c r="AP93" s="165">
        <v>4900</v>
      </c>
      <c r="AQ93" s="23"/>
      <c r="AR93" s="23"/>
      <c r="AS93" s="23"/>
      <c r="AT93" s="23"/>
    </row>
    <row r="94" spans="1:46" s="24" customFormat="1" ht="16.149999999999999" customHeight="1">
      <c r="A94" s="38" t="s">
        <v>51</v>
      </c>
      <c r="B94" s="208">
        <v>4698</v>
      </c>
      <c r="C94" s="122">
        <v>4557</v>
      </c>
      <c r="D94" s="123">
        <v>4321</v>
      </c>
      <c r="E94" s="123">
        <v>7571</v>
      </c>
      <c r="F94" s="123">
        <v>7222</v>
      </c>
      <c r="G94" s="123">
        <v>4189</v>
      </c>
      <c r="H94" s="123">
        <v>4098</v>
      </c>
      <c r="I94" s="123">
        <v>4158</v>
      </c>
      <c r="J94" s="123">
        <v>4092</v>
      </c>
      <c r="K94" s="123">
        <v>3965</v>
      </c>
      <c r="L94" s="123">
        <v>3954</v>
      </c>
      <c r="M94" s="123">
        <v>3842</v>
      </c>
      <c r="N94" s="123">
        <v>3670</v>
      </c>
      <c r="O94" s="123">
        <v>3533</v>
      </c>
      <c r="P94" s="123">
        <v>3549</v>
      </c>
      <c r="Q94" s="123">
        <v>3484</v>
      </c>
      <c r="R94" s="122">
        <v>3466</v>
      </c>
      <c r="S94" s="183">
        <v>3462</v>
      </c>
      <c r="T94" s="124">
        <v>3328</v>
      </c>
      <c r="U94" s="192">
        <v>3411</v>
      </c>
      <c r="V94" s="95">
        <v>3382</v>
      </c>
      <c r="W94" s="122">
        <v>3300</v>
      </c>
      <c r="X94" s="122">
        <v>3200</v>
      </c>
      <c r="Y94" s="122">
        <v>3100</v>
      </c>
      <c r="Z94" s="122">
        <v>3100</v>
      </c>
      <c r="AA94" s="122">
        <v>3000</v>
      </c>
      <c r="AB94" s="122">
        <v>2900</v>
      </c>
      <c r="AC94" s="122">
        <v>2900</v>
      </c>
      <c r="AD94" s="122">
        <v>2800</v>
      </c>
      <c r="AE94" s="122">
        <v>2700</v>
      </c>
      <c r="AF94" s="122">
        <v>2700</v>
      </c>
      <c r="AG94" s="122">
        <v>2600</v>
      </c>
      <c r="AH94" s="122">
        <v>2600</v>
      </c>
      <c r="AI94" s="122">
        <v>2500</v>
      </c>
      <c r="AJ94" s="122">
        <v>2400</v>
      </c>
      <c r="AK94" s="122">
        <v>2400</v>
      </c>
      <c r="AL94" s="122">
        <v>2300</v>
      </c>
      <c r="AM94" s="122">
        <v>2200</v>
      </c>
      <c r="AN94" s="122">
        <v>2200</v>
      </c>
      <c r="AO94" s="122">
        <v>2100</v>
      </c>
      <c r="AP94" s="165">
        <v>2000</v>
      </c>
      <c r="AQ94" s="23"/>
      <c r="AR94" s="23"/>
      <c r="AS94" s="23"/>
      <c r="AT94" s="23"/>
    </row>
    <row r="95" spans="1:46" s="41" customFormat="1" ht="16.149999999999999" customHeight="1">
      <c r="A95" s="38" t="s">
        <v>52</v>
      </c>
      <c r="B95" s="208">
        <v>15192</v>
      </c>
      <c r="C95" s="122">
        <v>14879</v>
      </c>
      <c r="D95" s="123">
        <v>14784</v>
      </c>
      <c r="E95" s="123">
        <v>14292</v>
      </c>
      <c r="F95" s="123">
        <v>14174</v>
      </c>
      <c r="G95" s="123">
        <v>14086</v>
      </c>
      <c r="H95" s="123">
        <v>13933</v>
      </c>
      <c r="I95" s="123">
        <v>14091</v>
      </c>
      <c r="J95" s="123">
        <v>14328</v>
      </c>
      <c r="K95" s="123">
        <v>14141</v>
      </c>
      <c r="L95" s="123">
        <v>14212</v>
      </c>
      <c r="M95" s="123">
        <v>14326</v>
      </c>
      <c r="N95" s="123">
        <v>14270</v>
      </c>
      <c r="O95" s="123">
        <v>14154</v>
      </c>
      <c r="P95" s="123">
        <v>0</v>
      </c>
      <c r="Q95" s="123">
        <v>0</v>
      </c>
      <c r="R95" s="122">
        <v>0</v>
      </c>
      <c r="S95" s="183">
        <v>0</v>
      </c>
      <c r="T95" s="124">
        <v>0</v>
      </c>
      <c r="U95" s="192">
        <v>0</v>
      </c>
      <c r="V95" s="95">
        <v>0</v>
      </c>
      <c r="W95" s="122">
        <v>0</v>
      </c>
      <c r="X95" s="122">
        <v>0</v>
      </c>
      <c r="Y95" s="122">
        <v>0</v>
      </c>
      <c r="Z95" s="122">
        <v>0</v>
      </c>
      <c r="AA95" s="122">
        <v>0</v>
      </c>
      <c r="AB95" s="122">
        <v>0</v>
      </c>
      <c r="AC95" s="122">
        <v>0</v>
      </c>
      <c r="AD95" s="122">
        <v>0</v>
      </c>
      <c r="AE95" s="122">
        <v>0</v>
      </c>
      <c r="AF95" s="122">
        <v>0</v>
      </c>
      <c r="AG95" s="122">
        <v>0</v>
      </c>
      <c r="AH95" s="122">
        <v>0</v>
      </c>
      <c r="AI95" s="122">
        <v>0</v>
      </c>
      <c r="AJ95" s="122">
        <v>0</v>
      </c>
      <c r="AK95" s="122">
        <v>0</v>
      </c>
      <c r="AL95" s="122">
        <v>0</v>
      </c>
      <c r="AM95" s="122">
        <v>0</v>
      </c>
      <c r="AN95" s="122">
        <v>0</v>
      </c>
      <c r="AO95" s="122">
        <v>0</v>
      </c>
      <c r="AP95" s="165">
        <v>0</v>
      </c>
    </row>
    <row r="96" spans="1:46" s="20" customFormat="1" ht="16.149999999999999" customHeight="1" thickBot="1">
      <c r="A96" s="17"/>
      <c r="B96" s="212"/>
      <c r="C96" s="147"/>
      <c r="D96" s="134"/>
      <c r="E96" s="134"/>
      <c r="F96" s="134"/>
      <c r="G96" s="134"/>
      <c r="H96" s="134"/>
      <c r="I96" s="134"/>
      <c r="J96" s="134"/>
      <c r="K96" s="134"/>
      <c r="L96" s="134"/>
      <c r="M96" s="134"/>
      <c r="N96" s="123"/>
      <c r="O96" s="123"/>
      <c r="P96" s="123"/>
      <c r="Q96" s="123"/>
      <c r="R96" s="147"/>
      <c r="S96" s="122"/>
      <c r="T96" s="124"/>
      <c r="U96" s="188"/>
      <c r="V96" s="96"/>
      <c r="W96" s="54"/>
      <c r="X96" s="54"/>
      <c r="Y96" s="54"/>
      <c r="Z96" s="54"/>
      <c r="AA96" s="54"/>
      <c r="AB96" s="54"/>
      <c r="AC96" s="54"/>
      <c r="AD96" s="54"/>
      <c r="AE96" s="54"/>
      <c r="AF96" s="54"/>
      <c r="AG96" s="54"/>
      <c r="AH96" s="54"/>
      <c r="AI96" s="54"/>
      <c r="AJ96" s="54"/>
      <c r="AK96" s="54"/>
      <c r="AL96" s="54"/>
      <c r="AM96" s="54"/>
      <c r="AN96" s="54"/>
      <c r="AO96" s="54"/>
      <c r="AP96" s="164"/>
      <c r="AQ96" s="1"/>
      <c r="AR96" s="1"/>
      <c r="AS96" s="1"/>
      <c r="AT96" s="1"/>
    </row>
    <row r="97" spans="1:42" s="9" customFormat="1" ht="16.149999999999999" customHeight="1">
      <c r="A97" s="77" t="s">
        <v>53</v>
      </c>
      <c r="B97" s="213">
        <v>204180</v>
      </c>
      <c r="C97" s="136">
        <v>197316</v>
      </c>
      <c r="D97" s="137">
        <v>190423</v>
      </c>
      <c r="E97" s="136">
        <v>182350</v>
      </c>
      <c r="F97" s="137">
        <v>176232</v>
      </c>
      <c r="G97" s="136">
        <v>166834</v>
      </c>
      <c r="H97" s="137">
        <v>161184</v>
      </c>
      <c r="I97" s="136">
        <v>156356</v>
      </c>
      <c r="J97" s="137">
        <v>151543</v>
      </c>
      <c r="K97" s="136">
        <v>146233</v>
      </c>
      <c r="L97" s="137">
        <v>142222</v>
      </c>
      <c r="M97" s="136">
        <v>138283</v>
      </c>
      <c r="N97" s="137">
        <v>133682</v>
      </c>
      <c r="O97" s="136">
        <v>129248</v>
      </c>
      <c r="P97" s="137">
        <v>114135</v>
      </c>
      <c r="Q97" s="135">
        <v>110246</v>
      </c>
      <c r="R97" s="137">
        <v>106484</v>
      </c>
      <c r="S97" s="137">
        <v>103107</v>
      </c>
      <c r="T97" s="138">
        <v>99732</v>
      </c>
      <c r="U97" s="137">
        <v>96877</v>
      </c>
      <c r="V97" s="107">
        <v>93849</v>
      </c>
      <c r="W97" s="137">
        <v>90900</v>
      </c>
      <c r="X97" s="137">
        <v>88200</v>
      </c>
      <c r="Y97" s="137">
        <v>85400</v>
      </c>
      <c r="Z97" s="137">
        <v>82900</v>
      </c>
      <c r="AA97" s="137">
        <v>80300</v>
      </c>
      <c r="AB97" s="137">
        <v>78000</v>
      </c>
      <c r="AC97" s="137">
        <v>75700</v>
      </c>
      <c r="AD97" s="137">
        <v>73500</v>
      </c>
      <c r="AE97" s="137">
        <v>71300</v>
      </c>
      <c r="AF97" s="137">
        <v>69200</v>
      </c>
      <c r="AG97" s="137">
        <v>67100</v>
      </c>
      <c r="AH97" s="137">
        <v>65200</v>
      </c>
      <c r="AI97" s="137">
        <v>63100</v>
      </c>
      <c r="AJ97" s="137">
        <v>61200</v>
      </c>
      <c r="AK97" s="137">
        <v>59200</v>
      </c>
      <c r="AL97" s="137">
        <v>57400</v>
      </c>
      <c r="AM97" s="137">
        <v>55500</v>
      </c>
      <c r="AN97" s="137">
        <v>53700</v>
      </c>
      <c r="AO97" s="137">
        <v>51900</v>
      </c>
      <c r="AP97" s="167">
        <v>50200</v>
      </c>
    </row>
    <row r="98" spans="1:42" s="9" customFormat="1" ht="16.149999999999999" customHeight="1" thickBot="1">
      <c r="A98" s="32" t="s">
        <v>54</v>
      </c>
      <c r="B98" s="214">
        <v>171874</v>
      </c>
      <c r="C98" s="140">
        <v>166957</v>
      </c>
      <c r="D98" s="141">
        <v>162247</v>
      </c>
      <c r="E98" s="140">
        <v>157308</v>
      </c>
      <c r="F98" s="141">
        <v>153463</v>
      </c>
      <c r="G98" s="140">
        <v>148704</v>
      </c>
      <c r="H98" s="141">
        <v>144843</v>
      </c>
      <c r="I98" s="140">
        <v>140917</v>
      </c>
      <c r="J98" s="141">
        <v>137352</v>
      </c>
      <c r="K98" s="140">
        <v>134341</v>
      </c>
      <c r="L98" s="141">
        <v>131050</v>
      </c>
      <c r="M98" s="140">
        <v>128360</v>
      </c>
      <c r="N98" s="141">
        <v>124823</v>
      </c>
      <c r="O98" s="140">
        <v>121275</v>
      </c>
      <c r="P98" s="141">
        <v>118292</v>
      </c>
      <c r="Q98" s="139">
        <v>115165</v>
      </c>
      <c r="R98" s="141">
        <v>112389</v>
      </c>
      <c r="S98" s="141">
        <v>110824</v>
      </c>
      <c r="T98" s="142">
        <v>108795</v>
      </c>
      <c r="U98" s="141">
        <v>106651</v>
      </c>
      <c r="V98" s="108">
        <v>105013</v>
      </c>
      <c r="W98" s="141">
        <v>102900</v>
      </c>
      <c r="X98" s="141">
        <v>101100</v>
      </c>
      <c r="Y98" s="141">
        <v>99200</v>
      </c>
      <c r="Z98" s="141">
        <v>97600</v>
      </c>
      <c r="AA98" s="141">
        <v>95900</v>
      </c>
      <c r="AB98" s="141">
        <v>94500</v>
      </c>
      <c r="AC98" s="141">
        <v>92900</v>
      </c>
      <c r="AD98" s="141">
        <v>91600</v>
      </c>
      <c r="AE98" s="141">
        <v>90100</v>
      </c>
      <c r="AF98" s="141">
        <v>88900</v>
      </c>
      <c r="AG98" s="141">
        <v>87500</v>
      </c>
      <c r="AH98" s="141">
        <v>86200</v>
      </c>
      <c r="AI98" s="141">
        <v>84900</v>
      </c>
      <c r="AJ98" s="141">
        <v>83600</v>
      </c>
      <c r="AK98" s="141">
        <v>82300</v>
      </c>
      <c r="AL98" s="141">
        <v>81100</v>
      </c>
      <c r="AM98" s="141">
        <v>79700</v>
      </c>
      <c r="AN98" s="141">
        <v>78400</v>
      </c>
      <c r="AO98" s="141">
        <v>77000</v>
      </c>
      <c r="AP98" s="168">
        <v>75700</v>
      </c>
    </row>
    <row r="99" spans="1:42" s="39" customFormat="1" ht="16.149999999999999" customHeight="1"/>
    <row r="100" spans="1:42" s="39" customFormat="1" ht="16.149999999999999" customHeight="1">
      <c r="A100" s="98" t="s">
        <v>55</v>
      </c>
    </row>
    <row r="101" spans="1:42" s="82" customFormat="1" ht="16.149999999999999" customHeight="1">
      <c r="A101" s="82" t="s">
        <v>56</v>
      </c>
    </row>
    <row r="102" spans="1:42" s="39" customFormat="1" ht="16.149999999999999" customHeight="1">
      <c r="A102" s="82" t="s">
        <v>57</v>
      </c>
    </row>
    <row r="103" spans="1:42" s="39" customFormat="1" ht="16.149999999999999" customHeight="1"/>
    <row r="104" spans="1:42" s="39" customFormat="1" ht="16.149999999999999" customHeight="1"/>
    <row r="105" spans="1:42" s="39" customFormat="1" ht="16.149999999999999" customHeight="1"/>
    <row r="106" spans="1:42" s="39" customFormat="1" ht="16.149999999999999" customHeight="1"/>
    <row r="107" spans="1:42" s="39" customFormat="1" ht="16.149999999999999" customHeight="1"/>
    <row r="108" spans="1:42" s="39" customFormat="1" ht="16.149999999999999" customHeight="1"/>
    <row r="109" spans="1:42" s="39" customFormat="1" ht="16.149999999999999" customHeight="1"/>
    <row r="110" spans="1:42" s="39" customFormat="1" ht="16.149999999999999" customHeight="1"/>
    <row r="111" spans="1:42" s="39" customFormat="1" ht="16.149999999999999" customHeight="1"/>
    <row r="112" spans="1:42" s="39" customFormat="1" ht="16.149999999999999" customHeight="1"/>
    <row r="113" s="39" customFormat="1" ht="16.149999999999999" customHeight="1"/>
    <row r="114" s="39" customFormat="1" ht="16.149999999999999" customHeight="1"/>
    <row r="115" s="39" customFormat="1" ht="16.149999999999999" customHeight="1"/>
    <row r="116" s="39" customFormat="1" ht="16.149999999999999" customHeight="1"/>
    <row r="117" s="39" customFormat="1" ht="16.149999999999999" customHeight="1"/>
    <row r="118" s="39" customFormat="1" ht="16.149999999999999" customHeight="1"/>
    <row r="119" s="39" customFormat="1" ht="16.149999999999999" customHeight="1"/>
    <row r="120" s="39" customFormat="1" ht="16.149999999999999" customHeight="1"/>
    <row r="121" s="39" customFormat="1" ht="16.149999999999999" customHeight="1"/>
    <row r="122" s="39" customFormat="1" ht="16.149999999999999" customHeight="1"/>
    <row r="123" s="39" customFormat="1" ht="16.149999999999999" customHeight="1"/>
    <row r="124" s="39" customFormat="1" ht="16.149999999999999" customHeight="1"/>
    <row r="125" s="39" customFormat="1" ht="16.149999999999999" customHeight="1"/>
    <row r="126" s="39" customFormat="1" ht="16.149999999999999" customHeight="1"/>
    <row r="127" s="39" customFormat="1" ht="16.149999999999999" customHeight="1"/>
    <row r="128" s="39" customFormat="1" ht="16.149999999999999" customHeight="1"/>
    <row r="129" spans="1:2" s="39" customFormat="1" ht="16.149999999999999" customHeight="1"/>
    <row r="130" spans="1:2" s="31" customFormat="1" ht="16.149999999999999" customHeight="1"/>
    <row r="131" spans="1:2" s="31" customFormat="1" ht="16.149999999999999" customHeight="1"/>
    <row r="132" spans="1:2" s="31" customFormat="1" ht="16.149999999999999" customHeight="1">
      <c r="A132" s="48" t="s">
        <v>39</v>
      </c>
      <c r="B132" s="57" t="s">
        <v>40</v>
      </c>
    </row>
    <row r="133" spans="1:2" s="31" customFormat="1" ht="16.149999999999999" customHeight="1">
      <c r="A133" s="48"/>
    </row>
    <row r="134" spans="1:2" s="31" customFormat="1" ht="16.149999999999999" customHeight="1"/>
    <row r="135" spans="1:2" s="31" customFormat="1" ht="16.149999999999999" customHeight="1"/>
    <row r="136" spans="1:2" s="31" customFormat="1" ht="16.149999999999999" customHeight="1"/>
    <row r="137" spans="1:2" s="31" customFormat="1" ht="16.149999999999999" customHeight="1"/>
    <row r="138" spans="1:2" s="31" customFormat="1" ht="16.149999999999999" customHeight="1"/>
    <row r="139" spans="1:2" s="31" customFormat="1" ht="16.149999999999999" customHeight="1"/>
    <row r="140" spans="1:2" s="31" customFormat="1" ht="16.149999999999999" customHeight="1"/>
    <row r="141" spans="1:2" s="31" customFormat="1" ht="16.149999999999999" customHeight="1"/>
    <row r="142" spans="1:2" s="31" customFormat="1" ht="16.149999999999999" customHeight="1"/>
    <row r="143" spans="1:2" s="31" customFormat="1" ht="16.149999999999999" customHeight="1"/>
    <row r="144" spans="1:2" s="31" customFormat="1" ht="16.149999999999999" customHeight="1"/>
    <row r="145" s="31" customFormat="1" ht="16.149999999999999" customHeight="1"/>
    <row r="146" s="31" customFormat="1" ht="16.149999999999999" customHeight="1"/>
    <row r="147" s="31" customFormat="1" ht="16.149999999999999" customHeight="1"/>
    <row r="148" s="31" customFormat="1" ht="16.149999999999999" customHeight="1"/>
    <row r="149" s="31" customFormat="1" ht="16.149999999999999" customHeight="1"/>
    <row r="150" s="31" customFormat="1" ht="16.149999999999999" customHeight="1"/>
    <row r="151" s="31" customFormat="1" ht="16.149999999999999" customHeight="1"/>
    <row r="152" s="31" customFormat="1" ht="16.149999999999999" customHeight="1"/>
    <row r="153" s="31" customFormat="1" ht="16.149999999999999" customHeight="1"/>
    <row r="154" s="31" customFormat="1" ht="16.149999999999999" customHeight="1"/>
    <row r="155" s="31" customFormat="1" ht="16.149999999999999" customHeight="1"/>
    <row r="156" s="31" customFormat="1" ht="16.149999999999999" customHeight="1"/>
    <row r="157" s="31" customFormat="1" ht="16.149999999999999" customHeight="1"/>
    <row r="158" s="31" customFormat="1" ht="16.149999999999999" customHeight="1"/>
    <row r="159" s="31" customFormat="1" ht="16.149999999999999" customHeight="1"/>
    <row r="160" s="31" customFormat="1" ht="16.149999999999999" customHeight="1"/>
    <row r="161" s="31" customFormat="1" ht="16.149999999999999" customHeight="1"/>
    <row r="162" s="31" customFormat="1" ht="16.149999999999999" customHeight="1"/>
    <row r="163" s="31" customFormat="1" ht="16.149999999999999" customHeight="1"/>
    <row r="164" s="31" customFormat="1" ht="16.149999999999999" customHeight="1"/>
    <row r="165" s="31" customFormat="1" ht="16.149999999999999" customHeight="1"/>
    <row r="166" s="31" customFormat="1" ht="16.149999999999999" customHeight="1"/>
    <row r="167" s="31" customFormat="1" ht="16.149999999999999" customHeight="1"/>
    <row r="168" s="31" customFormat="1" ht="16.149999999999999" customHeight="1"/>
    <row r="169" s="31" customFormat="1" ht="16.149999999999999" customHeight="1"/>
    <row r="170" s="31" customFormat="1" ht="16.149999999999999" customHeight="1"/>
    <row r="171" s="31" customFormat="1" ht="16.149999999999999" customHeight="1"/>
    <row r="172" s="31" customFormat="1" ht="16.149999999999999" customHeight="1"/>
    <row r="173" s="31" customFormat="1" ht="16.149999999999999" customHeight="1"/>
    <row r="174" s="31" customFormat="1" ht="16.149999999999999" customHeight="1"/>
    <row r="175" s="31" customFormat="1" ht="16.149999999999999" customHeight="1"/>
    <row r="176" s="31" customFormat="1" ht="16.149999999999999" customHeight="1"/>
    <row r="177" spans="1:1" s="31" customFormat="1" ht="16.149999999999999" customHeight="1"/>
    <row r="178" spans="1:1" s="31" customFormat="1" ht="16.149999999999999" customHeight="1">
      <c r="A178" s="45"/>
    </row>
    <row r="179" spans="1:1" s="31" customFormat="1" ht="16.149999999999999" customHeight="1"/>
    <row r="180" spans="1:1" s="31" customFormat="1" ht="16.149999999999999" customHeight="1">
      <c r="A180" s="46"/>
    </row>
    <row r="181" spans="1:1" s="31" customFormat="1" ht="16.149999999999999" customHeight="1">
      <c r="A181" s="46"/>
    </row>
    <row r="182" spans="1:1" s="31" customFormat="1" ht="16.149999999999999" customHeight="1">
      <c r="A182" s="46"/>
    </row>
    <row r="183" spans="1:1" s="31" customFormat="1" ht="16.149999999999999" customHeight="1"/>
    <row r="184" spans="1:1" s="31" customFormat="1" ht="16.149999999999999" customHeight="1"/>
    <row r="185" spans="1:1" s="31" customFormat="1" ht="16.149999999999999" customHeight="1"/>
    <row r="186" spans="1:1" s="31" customFormat="1" ht="16.149999999999999" customHeight="1"/>
    <row r="187" spans="1:1" s="31" customFormat="1" ht="16.149999999999999" customHeight="1"/>
    <row r="188" spans="1:1" s="31" customFormat="1" ht="16.149999999999999" customHeight="1"/>
    <row r="189" spans="1:1" s="44" customFormat="1" ht="16.149999999999999" customHeight="1"/>
    <row r="190" spans="1:1" s="44" customFormat="1" ht="16.149999999999999" customHeight="1"/>
    <row r="191" spans="1:1" s="44" customFormat="1" ht="16.149999999999999" customHeight="1"/>
    <row r="192" spans="1:1" s="44" customFormat="1" ht="16.149999999999999" customHeight="1"/>
    <row r="193" s="44" customFormat="1" ht="16.149999999999999" customHeight="1"/>
    <row r="194" s="44" customFormat="1" ht="16.149999999999999" customHeight="1"/>
    <row r="195" s="44" customFormat="1" ht="16.149999999999999" customHeight="1"/>
    <row r="196" s="44" customFormat="1" ht="16.149999999999999" customHeight="1"/>
    <row r="197" s="44" customFormat="1" ht="16.149999999999999" customHeight="1"/>
    <row r="198" s="44" customFormat="1" ht="16.149999999999999" customHeight="1"/>
    <row r="199" s="44" customFormat="1" ht="16.149999999999999" customHeight="1"/>
    <row r="200" s="44" customFormat="1" ht="16.149999999999999" customHeight="1"/>
    <row r="201" s="31" customFormat="1" ht="16.149999999999999" customHeight="1"/>
    <row r="202" s="31" customFormat="1" ht="16.149999999999999" customHeight="1"/>
    <row r="203" s="31" customFormat="1" ht="16.149999999999999" customHeight="1"/>
    <row r="204" s="31" customFormat="1" ht="16.149999999999999" customHeight="1"/>
    <row r="205" s="31" customFormat="1" ht="16.149999999999999" customHeight="1"/>
    <row r="206" s="31" customFormat="1" ht="16.149999999999999" customHeight="1"/>
    <row r="207" s="31" customFormat="1" ht="16.149999999999999" customHeight="1"/>
    <row r="208" s="31" customFormat="1" ht="16.149999999999999" customHeight="1"/>
    <row r="209" s="31" customFormat="1" ht="16.149999999999999" customHeight="1"/>
    <row r="210" s="31" customFormat="1" ht="16.149999999999999" customHeight="1"/>
    <row r="211" s="31" customFormat="1" ht="16.149999999999999" customHeight="1"/>
    <row r="212" s="31" customFormat="1" ht="16.149999999999999" customHeight="1"/>
    <row r="213" s="31" customFormat="1" ht="16.149999999999999" customHeight="1"/>
    <row r="214" s="31" customFormat="1" ht="16.149999999999999" customHeight="1"/>
    <row r="215" s="31" customFormat="1" ht="16.149999999999999" customHeight="1"/>
    <row r="216" s="31" customFormat="1" ht="16.149999999999999" customHeight="1"/>
    <row r="217" s="31" customFormat="1" ht="16.149999999999999" customHeight="1"/>
    <row r="218" s="31" customFormat="1" ht="16.149999999999999" customHeight="1"/>
    <row r="219" s="31" customFormat="1" ht="16.149999999999999" customHeight="1"/>
    <row r="220" s="31" customFormat="1" ht="16.149999999999999" customHeight="1"/>
    <row r="221" s="31" customFormat="1" ht="16.149999999999999" customHeight="1"/>
    <row r="222" s="31" customFormat="1" ht="16.149999999999999" customHeight="1"/>
    <row r="223" s="31" customFormat="1" ht="16.149999999999999" customHeight="1"/>
    <row r="224" s="31" customFormat="1" ht="16.149999999999999" customHeight="1"/>
    <row r="225" s="31" customFormat="1" ht="16.149999999999999" customHeight="1"/>
    <row r="226" s="31" customFormat="1" ht="16.149999999999999" customHeight="1"/>
    <row r="227" s="31" customFormat="1" ht="16.149999999999999" customHeight="1"/>
    <row r="228" s="31" customFormat="1" ht="16.149999999999999" customHeight="1"/>
    <row r="229" s="31" customFormat="1" ht="16.149999999999999" customHeight="1"/>
    <row r="230" s="31" customFormat="1" ht="16.149999999999999" customHeight="1"/>
    <row r="231" s="31" customFormat="1" ht="16.149999999999999" customHeight="1"/>
    <row r="232" s="31" customFormat="1" ht="16.149999999999999" customHeight="1"/>
    <row r="233" s="31" customFormat="1" ht="16.149999999999999" customHeight="1"/>
    <row r="234" s="31" customFormat="1" ht="16.149999999999999" customHeight="1"/>
    <row r="235" s="31" customFormat="1" ht="16.149999999999999" customHeight="1"/>
    <row r="236" s="31" customFormat="1" ht="16.149999999999999" customHeight="1"/>
    <row r="237" s="31" customFormat="1" ht="16.149999999999999" customHeight="1"/>
    <row r="238" s="31" customFormat="1" ht="16.149999999999999" customHeight="1"/>
    <row r="239" s="31" customFormat="1" ht="16.149999999999999" customHeight="1"/>
    <row r="240" s="31" customFormat="1" ht="16.149999999999999" customHeight="1"/>
    <row r="241" s="31" customFormat="1" ht="16.149999999999999" customHeight="1"/>
    <row r="242" s="31" customFormat="1" ht="16.149999999999999" customHeight="1"/>
    <row r="243" s="31" customFormat="1" ht="16.149999999999999" customHeight="1"/>
    <row r="244" s="31" customFormat="1" ht="16.149999999999999" customHeight="1"/>
    <row r="245" s="31" customFormat="1" ht="16.149999999999999" customHeight="1"/>
    <row r="246" s="31" customFormat="1" ht="16.149999999999999" customHeight="1"/>
    <row r="247" s="31" customFormat="1" ht="16.149999999999999" customHeight="1"/>
    <row r="248" s="31" customFormat="1" ht="16.149999999999999" customHeight="1"/>
    <row r="249" s="31" customFormat="1" ht="16.149999999999999" customHeight="1"/>
    <row r="250" s="31" customFormat="1" ht="16.149999999999999" customHeight="1"/>
    <row r="251" s="31" customFormat="1" ht="16.149999999999999" customHeight="1"/>
    <row r="252" s="31" customFormat="1" ht="16.149999999999999" customHeight="1"/>
    <row r="253" s="31" customFormat="1" ht="16.149999999999999" customHeight="1"/>
    <row r="254" s="31" customFormat="1" ht="16.149999999999999" customHeight="1"/>
    <row r="255" s="31" customFormat="1" ht="16.149999999999999" customHeight="1"/>
    <row r="256" s="31" customFormat="1" ht="16.149999999999999" customHeight="1"/>
    <row r="257" s="31" customFormat="1" ht="16.149999999999999" customHeight="1"/>
    <row r="258" s="31" customFormat="1" ht="16.149999999999999" customHeight="1"/>
    <row r="259" s="31" customFormat="1" ht="16.149999999999999" customHeight="1"/>
    <row r="260" s="31" customFormat="1" ht="16.149999999999999" customHeight="1"/>
    <row r="261" s="31" customFormat="1" ht="16.149999999999999" customHeight="1"/>
    <row r="262" s="31" customFormat="1" ht="16.149999999999999" customHeight="1"/>
    <row r="263" s="31" customFormat="1" ht="16.149999999999999" customHeight="1"/>
    <row r="264" s="31" customFormat="1" ht="16.149999999999999" customHeight="1"/>
    <row r="265" s="31" customFormat="1" ht="16.149999999999999" customHeight="1"/>
    <row r="266" s="31" customFormat="1" ht="16.149999999999999" customHeight="1"/>
    <row r="267" s="31" customFormat="1" ht="16.149999999999999" customHeight="1"/>
    <row r="268" s="31" customFormat="1" ht="16.149999999999999" customHeight="1"/>
    <row r="269" s="31" customFormat="1" ht="16.149999999999999" customHeight="1"/>
    <row r="270" s="31" customFormat="1" ht="16.149999999999999" customHeight="1"/>
    <row r="271" s="31" customFormat="1" ht="16.149999999999999" customHeight="1"/>
    <row r="272" s="31" customFormat="1" ht="16.149999999999999" customHeight="1"/>
    <row r="273" s="31" customFormat="1" ht="16.149999999999999" customHeight="1"/>
    <row r="274" s="31" customFormat="1" ht="16.149999999999999" customHeight="1"/>
    <row r="275" s="31" customFormat="1" ht="16.149999999999999" customHeight="1"/>
    <row r="276" s="31" customFormat="1" ht="16.149999999999999" customHeight="1"/>
    <row r="277" s="31" customFormat="1" ht="16.149999999999999" customHeight="1"/>
    <row r="278" s="31" customFormat="1" ht="16.149999999999999" customHeight="1"/>
    <row r="279" s="31" customFormat="1" ht="16.149999999999999" customHeight="1"/>
    <row r="280" s="31" customFormat="1" ht="16.149999999999999" customHeight="1"/>
    <row r="281" s="31" customFormat="1" ht="16.149999999999999" customHeight="1"/>
    <row r="282" s="31" customFormat="1" ht="16.149999999999999" customHeight="1"/>
    <row r="283" s="31" customFormat="1" ht="16.149999999999999" customHeight="1"/>
    <row r="284" s="31" customFormat="1" ht="16.149999999999999" customHeight="1"/>
    <row r="285" s="31" customFormat="1" ht="16.149999999999999" customHeight="1"/>
    <row r="286" s="31" customFormat="1" ht="16.149999999999999" customHeight="1"/>
    <row r="287" s="31" customFormat="1" ht="16.149999999999999" customHeight="1"/>
    <row r="288" s="31" customFormat="1" ht="16.149999999999999" customHeight="1"/>
    <row r="289" s="31" customFormat="1" ht="16.149999999999999" customHeight="1"/>
    <row r="290" s="31" customFormat="1" ht="16.149999999999999" customHeight="1"/>
    <row r="291" s="31" customFormat="1" ht="16.149999999999999" customHeight="1"/>
    <row r="292" s="31" customFormat="1" ht="16.149999999999999" customHeight="1"/>
    <row r="293" s="31" customFormat="1" ht="16.149999999999999" customHeight="1"/>
    <row r="294" s="31" customFormat="1" ht="16.149999999999999" customHeight="1"/>
    <row r="295" s="31" customFormat="1" ht="16.149999999999999" customHeight="1"/>
    <row r="296" s="31" customFormat="1" ht="16.149999999999999" customHeight="1"/>
    <row r="297" s="31" customFormat="1" ht="16.149999999999999" customHeight="1"/>
    <row r="298" s="31" customFormat="1" ht="16.149999999999999" customHeight="1"/>
    <row r="299" s="31" customFormat="1" ht="16.149999999999999" customHeight="1"/>
    <row r="300" s="31" customFormat="1" ht="16.149999999999999" customHeight="1"/>
    <row r="301" s="31" customFormat="1" ht="16.149999999999999" customHeight="1"/>
    <row r="302" s="31" customFormat="1" ht="16.149999999999999" customHeight="1"/>
    <row r="303" s="31" customFormat="1" ht="16.149999999999999" customHeight="1"/>
    <row r="304" s="31" customFormat="1" ht="16.149999999999999" customHeight="1"/>
    <row r="305" s="31" customFormat="1" ht="16.149999999999999" customHeight="1"/>
    <row r="306" s="31" customFormat="1" ht="16.149999999999999" customHeight="1"/>
    <row r="307" s="31" customFormat="1" ht="16.149999999999999" customHeight="1"/>
    <row r="308" s="31" customFormat="1" ht="16.149999999999999" customHeight="1"/>
    <row r="309" s="31" customFormat="1" ht="16.149999999999999" customHeight="1"/>
    <row r="310" s="31" customFormat="1" ht="16.149999999999999" customHeight="1"/>
    <row r="311" s="31" customFormat="1" ht="16.149999999999999" customHeight="1"/>
    <row r="312" s="31" customFormat="1" ht="16.149999999999999" customHeight="1"/>
    <row r="313" s="31" customFormat="1" ht="16.149999999999999" customHeight="1"/>
    <row r="314" s="31" customFormat="1" ht="16.149999999999999" customHeight="1"/>
    <row r="315" s="31" customFormat="1" ht="16.149999999999999" customHeight="1"/>
    <row r="316" s="31" customFormat="1" ht="16.149999999999999" customHeight="1"/>
    <row r="317" s="31" customFormat="1" ht="16.149999999999999" customHeight="1"/>
    <row r="318" s="31" customFormat="1" ht="16.149999999999999" customHeight="1"/>
    <row r="319" s="31" customFormat="1" ht="16.149999999999999" customHeight="1"/>
    <row r="320" s="31" customFormat="1" ht="16.149999999999999" customHeight="1"/>
    <row r="321" s="31" customFormat="1" ht="16.149999999999999" customHeight="1"/>
    <row r="322" s="31" customFormat="1" ht="16.149999999999999" customHeight="1"/>
    <row r="323" s="31" customFormat="1" ht="16.149999999999999" customHeight="1"/>
    <row r="324" s="31" customFormat="1" ht="16.149999999999999" customHeight="1"/>
    <row r="325" s="31" customFormat="1" ht="16.149999999999999" customHeight="1"/>
    <row r="326" s="31" customFormat="1" ht="16.149999999999999" customHeight="1"/>
    <row r="327" s="31" customFormat="1" ht="16.149999999999999" customHeight="1"/>
    <row r="328" s="31" customFormat="1" ht="16.149999999999999" customHeight="1"/>
    <row r="329" s="31" customFormat="1" ht="16.149999999999999" customHeight="1"/>
    <row r="330" s="31" customFormat="1" ht="16.149999999999999" customHeight="1"/>
    <row r="331" s="31" customFormat="1" ht="16.149999999999999" customHeight="1"/>
    <row r="332" s="31" customFormat="1" ht="16.149999999999999" customHeight="1"/>
    <row r="333" s="31" customFormat="1" ht="16.149999999999999" customHeight="1"/>
    <row r="334" s="31" customFormat="1" ht="16.149999999999999" customHeight="1"/>
    <row r="335" s="31" customFormat="1" ht="16.149999999999999" customHeight="1"/>
    <row r="336" s="31" customFormat="1" ht="16.149999999999999" customHeight="1"/>
    <row r="337" s="31" customFormat="1" ht="16.149999999999999" customHeight="1"/>
    <row r="338" s="31" customFormat="1" ht="16.149999999999999" customHeight="1"/>
    <row r="339" s="31" customFormat="1" ht="16.149999999999999" customHeight="1"/>
    <row r="340" s="31" customFormat="1" ht="16.149999999999999" customHeight="1"/>
    <row r="341" s="31" customFormat="1" ht="16.149999999999999" customHeight="1"/>
    <row r="342" s="31" customFormat="1" ht="16.149999999999999" customHeight="1"/>
    <row r="343" s="31" customFormat="1" ht="16.149999999999999" customHeight="1"/>
    <row r="344" s="31" customFormat="1" ht="16.149999999999999" customHeight="1"/>
    <row r="345" s="31" customFormat="1" ht="16.149999999999999" customHeight="1"/>
    <row r="346" s="31" customFormat="1" ht="16.149999999999999" customHeight="1"/>
    <row r="347" s="31" customFormat="1" ht="16.149999999999999" customHeight="1"/>
    <row r="348" s="31" customFormat="1" ht="16.149999999999999" customHeight="1"/>
    <row r="349" s="31" customFormat="1" ht="16.149999999999999" customHeight="1"/>
    <row r="350" s="31" customFormat="1" ht="16.149999999999999" customHeight="1"/>
    <row r="351" s="31" customFormat="1" ht="16.149999999999999" customHeight="1"/>
    <row r="352" s="31" customFormat="1" ht="16.149999999999999" customHeight="1"/>
    <row r="353" s="31" customFormat="1" ht="16.149999999999999" customHeight="1"/>
    <row r="354" s="31" customFormat="1" ht="16.149999999999999" customHeight="1"/>
    <row r="355" s="31" customFormat="1" ht="16.149999999999999" customHeight="1"/>
    <row r="356" s="31" customFormat="1" ht="16.149999999999999" customHeight="1"/>
    <row r="357" s="31" customFormat="1" ht="16.149999999999999" customHeight="1"/>
    <row r="358" s="31" customFormat="1" ht="16.149999999999999" customHeight="1"/>
    <row r="359" s="31" customFormat="1" ht="16.149999999999999" customHeight="1"/>
    <row r="360" s="31" customFormat="1" ht="16.149999999999999" customHeight="1"/>
    <row r="361" s="31" customFormat="1" ht="16.149999999999999" customHeight="1"/>
    <row r="362" s="31" customFormat="1" ht="16.149999999999999" customHeight="1"/>
    <row r="363" s="31" customFormat="1" ht="16.149999999999999" customHeight="1"/>
    <row r="364" s="31" customFormat="1" ht="16.149999999999999" customHeight="1"/>
    <row r="365" s="31" customFormat="1" ht="16.149999999999999" customHeight="1"/>
    <row r="366" s="31" customFormat="1" ht="16.149999999999999" customHeight="1"/>
    <row r="367" s="31" customFormat="1" ht="16.149999999999999" customHeight="1"/>
    <row r="368" s="31" customFormat="1" ht="16.149999999999999" customHeight="1"/>
    <row r="369" s="31" customFormat="1" ht="16.149999999999999" customHeight="1"/>
    <row r="370" s="31" customFormat="1" ht="16.149999999999999" customHeight="1"/>
    <row r="371" s="31" customFormat="1" ht="16.149999999999999" customHeight="1"/>
    <row r="372" s="31" customFormat="1" ht="16.149999999999999" customHeight="1"/>
    <row r="373" s="31" customFormat="1" ht="16.149999999999999" customHeight="1"/>
    <row r="374" s="31" customFormat="1" ht="16.149999999999999" customHeight="1"/>
    <row r="375" s="31" customFormat="1" ht="16.149999999999999" customHeight="1"/>
    <row r="376" s="31" customFormat="1" ht="16.149999999999999" customHeight="1"/>
    <row r="377" s="31" customFormat="1" ht="16.149999999999999" customHeight="1"/>
    <row r="378" s="31" customFormat="1" ht="16.149999999999999" customHeight="1"/>
    <row r="379" s="31" customFormat="1" ht="16.149999999999999" customHeight="1"/>
    <row r="380" s="31" customFormat="1" ht="16.149999999999999" customHeight="1"/>
    <row r="381" s="31" customFormat="1" ht="16.149999999999999" customHeight="1"/>
    <row r="382" s="31" customFormat="1" ht="16.149999999999999" customHeight="1"/>
    <row r="383" s="31" customFormat="1" ht="16.149999999999999" customHeight="1"/>
    <row r="384" s="31" customFormat="1" ht="16.149999999999999" customHeight="1"/>
    <row r="385" s="31" customFormat="1" ht="16.149999999999999" customHeight="1"/>
    <row r="386" s="31" customFormat="1" ht="16.149999999999999" customHeight="1"/>
    <row r="387" s="31" customFormat="1" ht="16.149999999999999" customHeight="1"/>
    <row r="388" s="31" customFormat="1" ht="16.149999999999999" customHeight="1"/>
    <row r="389" s="31" customFormat="1" ht="16.149999999999999" customHeight="1"/>
    <row r="390" s="31" customFormat="1" ht="16.149999999999999" customHeight="1"/>
    <row r="391" s="31" customFormat="1" ht="16.149999999999999" customHeight="1"/>
    <row r="392" s="31" customFormat="1" ht="16.149999999999999" customHeight="1"/>
    <row r="393" s="31" customFormat="1" ht="16.149999999999999" customHeight="1"/>
    <row r="394" s="31" customFormat="1" ht="16.149999999999999" customHeight="1"/>
    <row r="395" s="31" customFormat="1" ht="16.149999999999999" customHeight="1"/>
    <row r="396" s="31" customFormat="1" ht="16.149999999999999" customHeight="1"/>
    <row r="397" s="31" customFormat="1" ht="16.149999999999999" customHeight="1"/>
    <row r="398" s="31" customFormat="1" ht="16.149999999999999" customHeight="1"/>
    <row r="399" s="31" customFormat="1" ht="16.149999999999999" customHeight="1"/>
    <row r="400" s="31" customFormat="1" ht="16.149999999999999" customHeight="1"/>
    <row r="401" s="31" customFormat="1" ht="16.149999999999999" customHeight="1"/>
    <row r="402" s="31" customFormat="1" ht="16.149999999999999" customHeight="1"/>
    <row r="403" s="31" customFormat="1" ht="16.149999999999999" customHeight="1"/>
    <row r="404" s="31" customFormat="1" ht="16.149999999999999" customHeight="1"/>
    <row r="405" s="31" customFormat="1" ht="16.149999999999999" customHeight="1"/>
    <row r="406" s="31" customFormat="1" ht="16.149999999999999" customHeight="1"/>
    <row r="407" s="31" customFormat="1" ht="16.149999999999999" customHeight="1"/>
    <row r="408" s="31" customFormat="1" ht="16.149999999999999" customHeight="1"/>
    <row r="409" s="31" customFormat="1" ht="16.149999999999999" customHeight="1"/>
    <row r="410" s="31" customFormat="1" ht="16.149999999999999" customHeight="1"/>
    <row r="411" s="31" customFormat="1" ht="16.149999999999999" customHeight="1"/>
    <row r="412" s="31" customFormat="1" ht="16.149999999999999" customHeight="1"/>
    <row r="413" s="31" customFormat="1" ht="16.149999999999999" customHeight="1"/>
    <row r="414" s="31" customFormat="1" ht="16.149999999999999" customHeight="1"/>
    <row r="415" s="31" customFormat="1" ht="16.149999999999999" customHeight="1"/>
    <row r="416" s="31" customFormat="1" ht="16.149999999999999" customHeight="1"/>
    <row r="417" s="31" customFormat="1" ht="16.149999999999999" customHeight="1"/>
    <row r="418" s="31" customFormat="1" ht="16.149999999999999" customHeight="1"/>
    <row r="419" s="31" customFormat="1" ht="16.149999999999999" customHeight="1"/>
    <row r="420" s="31" customFormat="1" ht="16.149999999999999" customHeight="1"/>
    <row r="421" s="31" customFormat="1" ht="16.149999999999999" customHeight="1"/>
    <row r="422" s="31" customFormat="1" ht="16.149999999999999" customHeight="1"/>
    <row r="423" s="31" customFormat="1" ht="16.149999999999999" customHeight="1"/>
    <row r="424" s="31" customFormat="1" ht="16.149999999999999" customHeight="1"/>
    <row r="425" s="31" customFormat="1" ht="16.149999999999999" customHeight="1"/>
    <row r="426" s="31" customFormat="1" ht="16.149999999999999" customHeight="1"/>
    <row r="427" s="31" customFormat="1" ht="16.149999999999999" customHeight="1"/>
    <row r="428" s="31" customFormat="1" ht="16.149999999999999" customHeight="1"/>
    <row r="429" s="31" customFormat="1" ht="16.149999999999999" customHeight="1"/>
    <row r="430" s="31" customFormat="1" ht="16.149999999999999" customHeight="1"/>
    <row r="431" s="31" customFormat="1" ht="16.149999999999999" customHeight="1"/>
    <row r="432" s="31" customFormat="1" ht="16.149999999999999" customHeight="1"/>
    <row r="433" s="31" customFormat="1" ht="16.149999999999999" customHeight="1"/>
    <row r="434" s="31" customFormat="1" ht="16.149999999999999" customHeight="1"/>
    <row r="435" s="31" customFormat="1" ht="16.149999999999999" customHeight="1"/>
    <row r="436" s="31" customFormat="1" ht="16.149999999999999" customHeight="1"/>
    <row r="437" s="31" customFormat="1" ht="16.149999999999999" customHeight="1"/>
    <row r="438" s="31" customFormat="1" ht="16.149999999999999" customHeight="1"/>
    <row r="439" s="31" customFormat="1" ht="16.149999999999999" customHeight="1"/>
    <row r="440" s="31" customFormat="1" ht="16.149999999999999" customHeight="1"/>
    <row r="441" s="31" customFormat="1" ht="16.149999999999999" customHeight="1"/>
    <row r="442" s="31" customFormat="1" ht="16.149999999999999" customHeight="1"/>
    <row r="443" s="31" customFormat="1" ht="16.149999999999999" customHeight="1"/>
    <row r="444" s="31" customFormat="1" ht="16.149999999999999" customHeight="1"/>
    <row r="445" s="31" customFormat="1" ht="16.149999999999999" customHeight="1"/>
    <row r="446" s="31" customFormat="1" ht="16.149999999999999" customHeight="1"/>
    <row r="447" s="31" customFormat="1" ht="16.149999999999999" customHeight="1"/>
    <row r="448" s="31" customFormat="1" ht="16.149999999999999" customHeight="1"/>
    <row r="449" s="31" customFormat="1" ht="16.149999999999999" customHeight="1"/>
    <row r="450" s="31" customFormat="1" ht="16.149999999999999" customHeight="1"/>
    <row r="451" s="31" customFormat="1" ht="16.149999999999999" customHeight="1"/>
    <row r="452" s="31" customFormat="1" ht="16.149999999999999" customHeight="1"/>
    <row r="453" s="31" customFormat="1" ht="16.149999999999999" customHeight="1"/>
    <row r="454" s="31" customFormat="1" ht="16.149999999999999" customHeight="1"/>
    <row r="455" s="31" customFormat="1" ht="16.149999999999999" customHeight="1"/>
    <row r="456" s="31" customFormat="1" ht="16.149999999999999" customHeight="1"/>
    <row r="457" s="31" customFormat="1" ht="16.149999999999999" customHeight="1"/>
    <row r="458" s="31" customFormat="1" ht="16.149999999999999" customHeight="1"/>
    <row r="459" s="31" customFormat="1" ht="16.149999999999999" customHeight="1"/>
    <row r="460" s="31" customFormat="1" ht="16.149999999999999" customHeight="1"/>
    <row r="461" s="31" customFormat="1" ht="16.149999999999999" customHeight="1"/>
    <row r="462" s="31" customFormat="1" ht="16.149999999999999" customHeight="1"/>
    <row r="463" s="31" customFormat="1" ht="16.149999999999999" customHeight="1"/>
    <row r="464" s="31" customFormat="1" ht="16.149999999999999" customHeight="1"/>
    <row r="465" s="31" customFormat="1" ht="16.149999999999999" customHeight="1"/>
    <row r="466" s="31" customFormat="1" ht="16.149999999999999" customHeight="1"/>
    <row r="467" s="31" customFormat="1" ht="16.149999999999999" customHeight="1"/>
    <row r="468" s="31" customFormat="1" ht="16.149999999999999" customHeight="1"/>
    <row r="469" s="31" customFormat="1" ht="16.149999999999999" customHeight="1"/>
    <row r="470" s="31" customFormat="1" ht="16.149999999999999" customHeight="1"/>
    <row r="471" s="31" customFormat="1" ht="16.149999999999999" customHeight="1"/>
    <row r="472" s="31" customFormat="1" ht="16.149999999999999" customHeight="1"/>
    <row r="473" s="31" customFormat="1" ht="16.149999999999999" customHeight="1"/>
    <row r="474" s="31" customFormat="1" ht="16.149999999999999" customHeight="1"/>
    <row r="475" s="31" customFormat="1" ht="16.149999999999999" customHeight="1"/>
    <row r="476" s="31" customFormat="1" ht="16.149999999999999" customHeight="1"/>
    <row r="477" s="31" customFormat="1" ht="16.149999999999999" customHeight="1"/>
    <row r="478" s="31" customFormat="1" ht="16.149999999999999" customHeight="1"/>
    <row r="479" s="31" customFormat="1" ht="16.149999999999999" customHeight="1"/>
    <row r="480" s="31" customFormat="1" ht="16.149999999999999" customHeight="1"/>
    <row r="481" s="31" customFormat="1" ht="16.149999999999999" customHeight="1"/>
    <row r="482" s="31" customFormat="1" ht="16.149999999999999" customHeight="1"/>
    <row r="483" s="31" customFormat="1" ht="16.149999999999999" customHeight="1"/>
    <row r="484" s="31" customFormat="1" ht="16.149999999999999" customHeight="1"/>
    <row r="485" s="31" customFormat="1" ht="16.149999999999999" customHeight="1"/>
    <row r="486" s="31" customFormat="1" ht="16.149999999999999" customHeight="1"/>
    <row r="487" s="31" customFormat="1" ht="16.149999999999999" customHeight="1"/>
    <row r="488" s="31" customFormat="1" ht="16.149999999999999" customHeight="1"/>
    <row r="489" s="31" customFormat="1" ht="16.149999999999999" customHeight="1"/>
    <row r="490" s="31" customFormat="1" ht="16.149999999999999" customHeight="1"/>
    <row r="491" s="31" customFormat="1" ht="16.149999999999999" customHeight="1"/>
    <row r="492" s="31" customFormat="1" ht="16.149999999999999" customHeight="1"/>
    <row r="493" s="31" customFormat="1" ht="16.149999999999999" customHeight="1"/>
    <row r="494" s="31" customFormat="1" ht="16.149999999999999" customHeight="1"/>
    <row r="495" s="31" customFormat="1" ht="16.149999999999999" customHeight="1"/>
    <row r="496" s="31" customFormat="1" ht="16.149999999999999" customHeight="1"/>
    <row r="497" s="31" customFormat="1" ht="16.149999999999999" customHeight="1"/>
    <row r="498" s="31" customFormat="1" ht="16.149999999999999" customHeight="1"/>
    <row r="499" s="31" customFormat="1" ht="16.149999999999999" customHeight="1"/>
    <row r="500" s="31" customFormat="1" ht="16.149999999999999" customHeight="1"/>
    <row r="501" s="31" customFormat="1" ht="16.149999999999999" customHeight="1"/>
    <row r="502" s="31" customFormat="1" ht="16.149999999999999" customHeight="1"/>
    <row r="503" s="31" customFormat="1" ht="16.149999999999999" customHeight="1"/>
    <row r="504" s="31" customFormat="1" ht="16.149999999999999" customHeight="1"/>
    <row r="505" s="31" customFormat="1" ht="16.149999999999999" customHeight="1"/>
    <row r="506" s="31" customFormat="1" ht="16.149999999999999" customHeight="1"/>
    <row r="507" s="31" customFormat="1" ht="16.149999999999999" customHeight="1"/>
    <row r="508" s="31" customFormat="1" ht="16.149999999999999" customHeight="1"/>
    <row r="509" s="31" customFormat="1" ht="16.149999999999999" customHeight="1"/>
    <row r="510" s="31" customFormat="1" ht="16.149999999999999" customHeight="1"/>
    <row r="511" s="31" customFormat="1" ht="16.149999999999999" customHeight="1"/>
    <row r="512" s="31" customFormat="1" ht="16.149999999999999" customHeight="1"/>
    <row r="513" s="31" customFormat="1" ht="16.149999999999999" customHeight="1"/>
    <row r="514" s="31" customFormat="1" ht="16.149999999999999" customHeight="1"/>
    <row r="515" s="31" customFormat="1" ht="16.149999999999999" customHeight="1"/>
    <row r="516" s="31" customFormat="1" ht="16.149999999999999" customHeight="1"/>
    <row r="517" s="31" customFormat="1" ht="16.149999999999999" customHeight="1"/>
    <row r="518" s="31" customFormat="1" ht="16.149999999999999" customHeight="1"/>
    <row r="519" s="31" customFormat="1" ht="16.149999999999999" customHeight="1"/>
    <row r="520" s="31" customFormat="1" ht="16.149999999999999" customHeight="1"/>
    <row r="521" s="31" customFormat="1" ht="16.149999999999999" customHeight="1"/>
    <row r="522" s="31" customFormat="1" ht="16.149999999999999" customHeight="1"/>
    <row r="523" s="31" customFormat="1" ht="16.149999999999999" customHeight="1"/>
    <row r="524" s="31" customFormat="1" ht="16.149999999999999" customHeight="1"/>
    <row r="525" s="31" customFormat="1" ht="16.149999999999999" customHeight="1"/>
    <row r="526" s="31" customFormat="1" ht="16.149999999999999" customHeight="1"/>
    <row r="527" s="31" customFormat="1" ht="16.149999999999999" customHeight="1"/>
    <row r="528" s="31" customFormat="1" ht="16.149999999999999" customHeight="1"/>
    <row r="529" s="31" customFormat="1" ht="16.149999999999999" customHeight="1"/>
    <row r="530" s="31" customFormat="1" ht="16.149999999999999" customHeight="1"/>
    <row r="531" s="31" customFormat="1" ht="16.149999999999999" customHeight="1"/>
    <row r="532" s="31" customFormat="1" ht="16.149999999999999" customHeight="1"/>
    <row r="533" s="31" customFormat="1" ht="16.149999999999999" customHeight="1"/>
    <row r="534" s="31" customFormat="1" ht="16.149999999999999" customHeight="1"/>
    <row r="535" s="31" customFormat="1" ht="16.149999999999999" customHeight="1"/>
    <row r="536" s="31" customFormat="1" ht="16.149999999999999" customHeight="1"/>
    <row r="537" s="31" customFormat="1" ht="16.149999999999999" customHeight="1"/>
    <row r="538" s="31" customFormat="1" ht="16.149999999999999" customHeight="1"/>
    <row r="539" s="31" customFormat="1" ht="16.149999999999999" customHeight="1"/>
    <row r="540" s="31" customFormat="1" ht="16.149999999999999" customHeight="1"/>
    <row r="541" s="31" customFormat="1" ht="16.149999999999999" customHeight="1"/>
    <row r="542" s="31" customFormat="1" ht="16.149999999999999" customHeight="1"/>
    <row r="543" s="31" customFormat="1" ht="16.149999999999999" customHeight="1"/>
    <row r="544" s="31" customFormat="1" ht="16.149999999999999" customHeight="1"/>
    <row r="545" s="31" customFormat="1" ht="16.149999999999999" customHeight="1"/>
    <row r="546" s="31" customFormat="1" ht="16.149999999999999" customHeight="1"/>
    <row r="547" s="31" customFormat="1" ht="16.149999999999999" customHeight="1"/>
    <row r="548" s="31" customFormat="1" ht="16.149999999999999" customHeight="1"/>
    <row r="549" s="31" customFormat="1" ht="16.149999999999999" customHeight="1"/>
    <row r="550" s="31" customFormat="1" ht="16.149999999999999" customHeight="1"/>
    <row r="551" s="31" customFormat="1" ht="16.149999999999999" customHeight="1"/>
    <row r="552" s="31" customFormat="1" ht="16.149999999999999" customHeight="1"/>
    <row r="553" s="31" customFormat="1" ht="16.149999999999999" customHeight="1"/>
    <row r="554" s="31" customFormat="1" ht="16.149999999999999" customHeight="1"/>
    <row r="555" s="31" customFormat="1" ht="16.149999999999999" customHeight="1"/>
    <row r="556" s="31" customFormat="1" ht="16.149999999999999" customHeight="1"/>
    <row r="557" s="31" customFormat="1" ht="16.149999999999999" customHeight="1"/>
    <row r="558" s="31" customFormat="1" ht="16.149999999999999" customHeight="1"/>
    <row r="559" s="31" customFormat="1" ht="16.149999999999999" customHeight="1"/>
    <row r="560" s="31" customFormat="1" ht="16.149999999999999" customHeight="1"/>
    <row r="561" s="31" customFormat="1" ht="16.149999999999999" customHeight="1"/>
    <row r="562" s="31" customFormat="1" ht="16.149999999999999" customHeight="1"/>
    <row r="563" s="31" customFormat="1" ht="16.149999999999999" customHeight="1"/>
    <row r="564" s="31" customFormat="1" ht="16.149999999999999" customHeight="1"/>
    <row r="565" s="31" customFormat="1" ht="16.149999999999999" customHeight="1"/>
    <row r="566" s="31" customFormat="1" ht="16.149999999999999" customHeight="1"/>
    <row r="567" s="31" customFormat="1" ht="16.149999999999999" customHeight="1"/>
    <row r="568" s="31" customFormat="1" ht="16.149999999999999" customHeight="1"/>
    <row r="569" s="31" customFormat="1" ht="16.149999999999999" customHeight="1"/>
    <row r="570" s="31" customFormat="1" ht="16.149999999999999" customHeight="1"/>
    <row r="571" s="31" customFormat="1" ht="16.149999999999999" customHeight="1"/>
    <row r="572" s="31" customFormat="1" ht="16.149999999999999" customHeight="1"/>
    <row r="573" s="31" customFormat="1" ht="16.149999999999999" customHeight="1"/>
    <row r="574" s="31" customFormat="1" ht="16.149999999999999" customHeight="1"/>
    <row r="575" s="31" customFormat="1" ht="16.149999999999999" customHeight="1"/>
    <row r="576" s="31" customFormat="1" ht="16.149999999999999" customHeight="1"/>
    <row r="577" s="31" customFormat="1" ht="16.149999999999999" customHeight="1"/>
    <row r="578" s="31" customFormat="1" ht="16.149999999999999" customHeight="1"/>
    <row r="579" s="31" customFormat="1" ht="16.149999999999999" customHeight="1"/>
    <row r="580" s="31" customFormat="1" ht="16.149999999999999" customHeight="1"/>
    <row r="581" s="31" customFormat="1" ht="16.149999999999999" customHeight="1"/>
    <row r="582" s="31" customFormat="1" ht="16.149999999999999" customHeight="1"/>
    <row r="583" s="31" customFormat="1" ht="16.149999999999999" customHeight="1"/>
    <row r="584" s="31" customFormat="1" ht="16.149999999999999" customHeight="1"/>
    <row r="585" s="31" customFormat="1" ht="16.149999999999999" customHeight="1"/>
    <row r="586" s="31" customFormat="1" ht="16.149999999999999" customHeight="1"/>
    <row r="587" s="31" customFormat="1" ht="16.149999999999999" customHeight="1"/>
    <row r="588" s="31" customFormat="1" ht="16.149999999999999" customHeight="1"/>
    <row r="589" s="31" customFormat="1" ht="16.149999999999999" customHeight="1"/>
    <row r="590" s="31" customFormat="1" ht="16.149999999999999" customHeight="1"/>
    <row r="591" s="31" customFormat="1" ht="16.149999999999999" customHeight="1"/>
    <row r="592" s="31" customFormat="1" ht="16.149999999999999" customHeight="1"/>
    <row r="593" s="31" customFormat="1" ht="16.149999999999999" customHeight="1"/>
    <row r="594" s="31" customFormat="1" ht="16.149999999999999" customHeight="1"/>
    <row r="595" s="31" customFormat="1" ht="16.149999999999999" customHeight="1"/>
    <row r="596" s="31" customFormat="1" ht="16.149999999999999" customHeight="1"/>
    <row r="597" s="31" customFormat="1" ht="16.149999999999999" customHeight="1"/>
    <row r="598" s="31" customFormat="1" ht="16.149999999999999" customHeight="1"/>
    <row r="599" s="31" customFormat="1" ht="16.149999999999999" customHeight="1"/>
    <row r="600" s="31" customFormat="1" ht="16.149999999999999" customHeight="1"/>
    <row r="601" s="31" customFormat="1" ht="16.149999999999999" customHeight="1"/>
    <row r="602" s="31" customFormat="1" ht="16.149999999999999" customHeight="1"/>
    <row r="603" s="31" customFormat="1" ht="16.149999999999999" customHeight="1"/>
    <row r="604" s="31" customFormat="1" ht="16.149999999999999" customHeight="1"/>
    <row r="605" s="31" customFormat="1" ht="16.149999999999999" customHeight="1"/>
    <row r="606" s="31" customFormat="1" ht="16.149999999999999" customHeight="1"/>
    <row r="607" s="31" customFormat="1" ht="16.149999999999999" customHeight="1"/>
    <row r="608" s="31" customFormat="1" ht="16.149999999999999" customHeight="1"/>
    <row r="609" s="31" customFormat="1" ht="16.149999999999999" customHeight="1"/>
    <row r="610" s="31" customFormat="1" ht="16.149999999999999" customHeight="1"/>
    <row r="611" s="31" customFormat="1" ht="16.149999999999999" customHeight="1"/>
    <row r="612" s="31" customFormat="1" ht="16.149999999999999" customHeight="1"/>
    <row r="613" s="31" customFormat="1" ht="16.149999999999999" customHeight="1"/>
    <row r="614" s="31" customFormat="1" ht="16.149999999999999" customHeight="1"/>
    <row r="615" s="31" customFormat="1" ht="16.149999999999999" customHeight="1"/>
    <row r="616" s="31" customFormat="1" ht="16.149999999999999" customHeight="1"/>
    <row r="617" s="31" customFormat="1" ht="16.149999999999999" customHeight="1"/>
    <row r="618" s="31" customFormat="1" ht="16.149999999999999" customHeight="1"/>
    <row r="619" s="31" customFormat="1" ht="16.149999999999999" customHeight="1"/>
    <row r="620" s="31" customFormat="1" ht="16.149999999999999" customHeight="1"/>
    <row r="621" s="31" customFormat="1" ht="16.149999999999999" customHeight="1"/>
    <row r="622" s="31" customFormat="1" ht="16.149999999999999" customHeight="1"/>
    <row r="623" s="31" customFormat="1" ht="16.149999999999999" customHeight="1"/>
    <row r="624" s="31" customFormat="1" ht="16.149999999999999" customHeight="1"/>
    <row r="625" s="31" customFormat="1" ht="16.149999999999999" customHeight="1"/>
    <row r="626" s="31" customFormat="1" ht="16.149999999999999" customHeight="1"/>
    <row r="627" s="31" customFormat="1" ht="16.149999999999999" customHeight="1"/>
    <row r="628" s="31" customFormat="1" ht="16.149999999999999" customHeight="1"/>
    <row r="629" s="31" customFormat="1" ht="16.149999999999999" customHeight="1"/>
    <row r="630" s="31" customFormat="1" ht="16.149999999999999" customHeight="1"/>
    <row r="631" s="31" customFormat="1" ht="16.149999999999999" customHeight="1"/>
    <row r="632" s="31" customFormat="1" ht="16.149999999999999" customHeight="1"/>
    <row r="633" s="31" customFormat="1" ht="16.149999999999999" customHeight="1"/>
    <row r="634" s="31" customFormat="1" ht="16.149999999999999" customHeight="1"/>
    <row r="635" s="31" customFormat="1" ht="16.149999999999999" customHeight="1"/>
    <row r="636" s="31" customFormat="1" ht="16.149999999999999" customHeight="1"/>
    <row r="637" s="31" customFormat="1" ht="16.149999999999999" customHeight="1"/>
    <row r="638" s="31" customFormat="1" ht="16.149999999999999" customHeight="1"/>
    <row r="639" s="31" customFormat="1" ht="16.149999999999999" customHeight="1"/>
    <row r="640" s="31" customFormat="1" ht="16.149999999999999" customHeight="1"/>
    <row r="641" s="31" customFormat="1" ht="16.149999999999999" customHeight="1"/>
    <row r="642" s="31" customFormat="1" ht="16.149999999999999" customHeight="1"/>
    <row r="643" s="31" customFormat="1" ht="16.149999999999999" customHeight="1"/>
    <row r="644" s="31" customFormat="1" ht="16.149999999999999" customHeight="1"/>
    <row r="645" s="31" customFormat="1" ht="16.149999999999999" customHeight="1"/>
    <row r="646" s="31" customFormat="1" ht="16.149999999999999" customHeight="1"/>
    <row r="647" s="31" customFormat="1" ht="16.149999999999999" customHeight="1"/>
    <row r="648" s="31" customFormat="1" ht="16.149999999999999" customHeight="1"/>
    <row r="649" s="31" customFormat="1" ht="16.149999999999999" customHeight="1"/>
    <row r="650" s="31" customFormat="1" ht="16.149999999999999" customHeight="1"/>
    <row r="651" s="31" customFormat="1" ht="16.149999999999999" customHeight="1"/>
    <row r="652" s="31" customFormat="1" ht="16.149999999999999" customHeight="1"/>
    <row r="653" s="31" customFormat="1" ht="16.149999999999999" customHeight="1"/>
    <row r="654" s="31" customFormat="1" ht="16.149999999999999" customHeight="1"/>
    <row r="655" s="31" customFormat="1" ht="16.149999999999999" customHeight="1"/>
    <row r="656" s="31" customFormat="1" ht="16.149999999999999" customHeight="1"/>
    <row r="657" s="31" customFormat="1" ht="16.149999999999999" customHeight="1"/>
    <row r="658" s="31" customFormat="1" ht="16.149999999999999" customHeight="1"/>
    <row r="659" s="31" customFormat="1" ht="16.149999999999999" customHeight="1"/>
    <row r="660" s="31" customFormat="1" ht="16.149999999999999" customHeight="1"/>
    <row r="661" s="31" customFormat="1" ht="16.149999999999999" customHeight="1"/>
    <row r="662" s="31" customFormat="1" ht="16.149999999999999" customHeight="1"/>
    <row r="663" s="31" customFormat="1" ht="16.149999999999999" customHeight="1"/>
    <row r="664" s="31" customFormat="1" ht="16.149999999999999" customHeight="1"/>
    <row r="665" s="31" customFormat="1" ht="16.149999999999999" customHeight="1"/>
    <row r="666" s="31" customFormat="1" ht="16.149999999999999" customHeight="1"/>
    <row r="667" s="31" customFormat="1" ht="16.149999999999999" customHeight="1"/>
    <row r="668" s="31" customFormat="1" ht="16.149999999999999" customHeight="1"/>
    <row r="669" s="31" customFormat="1" ht="16.149999999999999" customHeight="1"/>
    <row r="670" s="31" customFormat="1" ht="16.149999999999999" customHeight="1"/>
    <row r="671" s="31" customFormat="1" ht="16.149999999999999" customHeight="1"/>
    <row r="672" s="31" customFormat="1" ht="16.149999999999999" customHeight="1"/>
    <row r="673" s="31" customFormat="1" ht="16.149999999999999" customHeight="1"/>
    <row r="674" s="31" customFormat="1" ht="16.149999999999999" customHeight="1"/>
    <row r="675" s="31" customFormat="1" ht="16.149999999999999" customHeight="1"/>
    <row r="676" s="31" customFormat="1" ht="16.149999999999999" customHeight="1"/>
    <row r="677" s="31" customFormat="1" ht="16.149999999999999" customHeight="1"/>
    <row r="678" s="31" customFormat="1" ht="16.149999999999999" customHeight="1"/>
    <row r="679" s="31" customFormat="1" ht="16.149999999999999" customHeight="1"/>
    <row r="680" s="31" customFormat="1" ht="16.149999999999999" customHeight="1"/>
    <row r="681" s="31" customFormat="1" ht="16.149999999999999" customHeight="1"/>
    <row r="682" s="31" customFormat="1" ht="16.149999999999999" customHeight="1"/>
    <row r="683" s="31" customFormat="1" ht="16.149999999999999" customHeight="1"/>
    <row r="684" s="31" customFormat="1" ht="16.149999999999999" customHeight="1"/>
    <row r="685" s="31" customFormat="1" ht="16.149999999999999" customHeight="1"/>
    <row r="686" s="31" customFormat="1" ht="16.149999999999999" customHeight="1"/>
    <row r="687" s="31" customFormat="1" ht="16.149999999999999" customHeight="1"/>
    <row r="688" s="31" customFormat="1" ht="16.149999999999999" customHeight="1"/>
    <row r="689" s="31" customFormat="1" ht="16.149999999999999" customHeight="1"/>
    <row r="690" s="31" customFormat="1" ht="16.149999999999999" customHeight="1"/>
    <row r="691" s="31" customFormat="1" ht="16.149999999999999" customHeight="1"/>
    <row r="692" s="31" customFormat="1" ht="16.149999999999999" customHeight="1"/>
    <row r="693" s="31" customFormat="1" ht="16.149999999999999" customHeight="1"/>
    <row r="694" s="31" customFormat="1" ht="16.149999999999999" customHeight="1"/>
    <row r="695" s="31" customFormat="1" ht="16.149999999999999" customHeight="1"/>
    <row r="696" s="31" customFormat="1" ht="16.149999999999999" customHeight="1"/>
    <row r="697" s="31" customFormat="1" ht="16.149999999999999" customHeight="1"/>
    <row r="698" s="31" customFormat="1" ht="16.149999999999999" customHeight="1"/>
    <row r="699" s="31" customFormat="1" ht="16.149999999999999" customHeight="1"/>
    <row r="700" s="31" customFormat="1" ht="16.149999999999999" customHeight="1"/>
    <row r="701" s="31" customFormat="1" ht="16.149999999999999" customHeight="1"/>
    <row r="702" s="31" customFormat="1" ht="16.149999999999999" customHeight="1"/>
    <row r="703" s="31" customFormat="1" ht="16.149999999999999" customHeight="1"/>
    <row r="704" s="31" customFormat="1" ht="16.149999999999999" customHeight="1"/>
    <row r="705" s="31" customFormat="1" ht="16.149999999999999" customHeight="1"/>
    <row r="706" s="31" customFormat="1" ht="16.149999999999999" customHeight="1"/>
    <row r="707" s="31" customFormat="1" ht="16.149999999999999" customHeight="1"/>
    <row r="708" s="31" customFormat="1" ht="16.149999999999999" customHeight="1"/>
    <row r="709" s="31" customFormat="1" ht="16.149999999999999" customHeight="1"/>
    <row r="710" s="31" customFormat="1" ht="16.149999999999999" customHeight="1"/>
    <row r="711" s="31" customFormat="1" ht="16.149999999999999" customHeight="1"/>
    <row r="712" s="31" customFormat="1" ht="16.149999999999999" customHeight="1"/>
    <row r="713" s="31" customFormat="1" ht="16.149999999999999" customHeight="1"/>
    <row r="714" s="31" customFormat="1" ht="16.149999999999999" customHeight="1"/>
    <row r="715" s="31" customFormat="1" ht="16.149999999999999" customHeight="1"/>
    <row r="716" s="31" customFormat="1" ht="16.149999999999999" customHeight="1"/>
    <row r="717" s="31" customFormat="1" ht="16.149999999999999" customHeight="1"/>
    <row r="718" s="31" customFormat="1" ht="16.149999999999999" customHeight="1"/>
    <row r="719" s="31" customFormat="1" ht="16.149999999999999" customHeight="1"/>
    <row r="720" s="31" customFormat="1" ht="16.149999999999999" customHeight="1"/>
    <row r="721" s="31" customFormat="1" ht="16.149999999999999" customHeight="1"/>
    <row r="722" s="31" customFormat="1" ht="16.149999999999999" customHeight="1"/>
    <row r="723" s="31" customFormat="1" ht="16.149999999999999" customHeight="1"/>
    <row r="724" s="31" customFormat="1" ht="16.149999999999999" customHeight="1"/>
    <row r="725" s="31" customFormat="1" ht="16.149999999999999" customHeight="1"/>
    <row r="726" s="31" customFormat="1" ht="16.149999999999999" customHeight="1"/>
    <row r="727" s="31" customFormat="1" ht="16.149999999999999" customHeight="1"/>
    <row r="728" s="31" customFormat="1" ht="16.149999999999999" customHeight="1"/>
    <row r="729" s="31" customFormat="1" ht="16.149999999999999" customHeight="1"/>
    <row r="730" s="31" customFormat="1" ht="16.149999999999999" customHeight="1"/>
    <row r="731" s="31" customFormat="1" ht="16.149999999999999" customHeight="1"/>
    <row r="732" s="31" customFormat="1" ht="16.149999999999999" customHeight="1"/>
    <row r="733" s="31" customFormat="1" ht="16.149999999999999" customHeight="1"/>
    <row r="734" s="31" customFormat="1" ht="16.149999999999999" customHeight="1"/>
    <row r="735" s="31" customFormat="1" ht="16.149999999999999" customHeight="1"/>
    <row r="736" s="31" customFormat="1" ht="16.149999999999999" customHeight="1"/>
    <row r="737" s="31" customFormat="1" ht="16.149999999999999" customHeight="1"/>
    <row r="738" s="31" customFormat="1" ht="16.149999999999999" customHeight="1"/>
    <row r="739" s="31" customFormat="1" ht="16.149999999999999" customHeight="1"/>
    <row r="740" s="31" customFormat="1" ht="16.149999999999999" customHeight="1"/>
    <row r="741" s="31" customFormat="1" ht="16.149999999999999" customHeight="1"/>
    <row r="742" s="31" customFormat="1" ht="16.149999999999999" customHeight="1"/>
    <row r="743" s="31" customFormat="1" ht="16.149999999999999" customHeight="1"/>
    <row r="744" s="31" customFormat="1" ht="16.149999999999999" customHeight="1"/>
    <row r="745" s="31" customFormat="1" ht="16.149999999999999" customHeight="1"/>
    <row r="746" s="31" customFormat="1" ht="16.149999999999999" customHeight="1"/>
    <row r="747" s="31" customFormat="1" ht="16.149999999999999" customHeight="1"/>
    <row r="748" s="31" customFormat="1" ht="16.149999999999999" customHeight="1"/>
    <row r="749" s="31" customFormat="1" ht="16.149999999999999" customHeight="1"/>
    <row r="750" s="31" customFormat="1" ht="16.149999999999999" customHeight="1"/>
    <row r="751" s="31" customFormat="1" ht="16.149999999999999" customHeight="1"/>
    <row r="752" s="31" customFormat="1" ht="16.149999999999999" customHeight="1"/>
    <row r="753" s="31" customFormat="1" ht="16.149999999999999" customHeight="1"/>
    <row r="754" s="31" customFormat="1" ht="16.149999999999999" customHeight="1"/>
    <row r="755" s="31" customFormat="1" ht="16.149999999999999" customHeight="1"/>
    <row r="756" s="31" customFormat="1" ht="16.149999999999999" customHeight="1"/>
    <row r="757" s="31" customFormat="1" ht="16.149999999999999" customHeight="1"/>
    <row r="758" s="31" customFormat="1" ht="16.149999999999999" customHeight="1"/>
    <row r="759" s="31" customFormat="1" ht="16.149999999999999" customHeight="1"/>
    <row r="760" s="31" customFormat="1" ht="16.149999999999999" customHeight="1"/>
    <row r="761" s="31" customFormat="1" ht="16.149999999999999" customHeight="1"/>
    <row r="762" s="31" customFormat="1" ht="16.149999999999999" customHeight="1"/>
    <row r="763" s="31" customFormat="1" ht="16.149999999999999" customHeight="1"/>
    <row r="764" s="31" customFormat="1" ht="16.149999999999999" customHeight="1"/>
    <row r="765" s="31" customFormat="1" ht="16.149999999999999" customHeight="1"/>
    <row r="766" s="31" customFormat="1" ht="16.149999999999999" customHeight="1"/>
    <row r="767" s="31" customFormat="1" ht="16.149999999999999" customHeight="1"/>
    <row r="768" s="31" customFormat="1" ht="16.149999999999999" customHeight="1"/>
    <row r="769" s="31" customFormat="1" ht="16.149999999999999" customHeight="1"/>
    <row r="770" s="31" customFormat="1" ht="16.149999999999999" customHeight="1"/>
    <row r="771" s="31" customFormat="1" ht="16.149999999999999" customHeight="1"/>
    <row r="772" s="31" customFormat="1" ht="16.149999999999999" customHeight="1"/>
    <row r="773" s="31" customFormat="1" ht="16.149999999999999" customHeight="1"/>
    <row r="774" s="31" customFormat="1" ht="16.149999999999999" customHeight="1"/>
    <row r="775" s="31" customFormat="1" ht="16.149999999999999" customHeight="1"/>
    <row r="776" s="31" customFormat="1" ht="16.149999999999999" customHeight="1"/>
    <row r="777" s="31" customFormat="1" ht="16.149999999999999" customHeight="1"/>
    <row r="778" s="31" customFormat="1" ht="16.149999999999999" customHeight="1"/>
    <row r="779" s="31" customFormat="1" ht="16.149999999999999" customHeight="1"/>
    <row r="780" s="31" customFormat="1" ht="16.149999999999999" customHeight="1"/>
    <row r="781" s="31" customFormat="1" ht="16.149999999999999" customHeight="1"/>
    <row r="782" s="31" customFormat="1" ht="16.149999999999999" customHeight="1"/>
    <row r="783" s="31" customFormat="1" ht="16.149999999999999" customHeight="1"/>
    <row r="784" s="31" customFormat="1" ht="16.149999999999999" customHeight="1"/>
    <row r="785" s="31" customFormat="1" ht="16.149999999999999" customHeight="1"/>
    <row r="786" s="31" customFormat="1" ht="16.149999999999999" customHeight="1"/>
    <row r="787" s="31" customFormat="1" ht="16.149999999999999" customHeight="1"/>
    <row r="788" s="31" customFormat="1" ht="16.149999999999999" customHeight="1"/>
    <row r="789" s="31" customFormat="1" ht="16.149999999999999" customHeight="1"/>
    <row r="790" s="31" customFormat="1" ht="16.149999999999999" customHeight="1"/>
    <row r="791" s="31" customFormat="1" ht="16.149999999999999" customHeight="1"/>
    <row r="792" s="31" customFormat="1" ht="16.149999999999999" customHeight="1"/>
    <row r="793" s="31" customFormat="1" ht="16.149999999999999" customHeight="1"/>
    <row r="794" s="31" customFormat="1" ht="16.149999999999999" customHeight="1"/>
    <row r="795" s="31" customFormat="1" ht="16.149999999999999" customHeight="1"/>
    <row r="796" s="31" customFormat="1" ht="16.149999999999999" customHeight="1"/>
    <row r="797" s="31" customFormat="1" ht="16.149999999999999" customHeight="1"/>
    <row r="798" s="31" customFormat="1" ht="16.149999999999999" customHeight="1"/>
    <row r="799" s="31" customFormat="1" ht="16.149999999999999" customHeight="1"/>
    <row r="800" s="31" customFormat="1" ht="16.149999999999999" customHeight="1"/>
    <row r="801" s="31" customFormat="1" ht="16.149999999999999" customHeight="1"/>
    <row r="802" s="31" customFormat="1" ht="16.149999999999999" customHeight="1"/>
    <row r="803" s="31" customFormat="1" ht="16.149999999999999" customHeight="1"/>
    <row r="804" s="31" customFormat="1" ht="16.149999999999999" customHeight="1"/>
    <row r="805" s="31" customFormat="1" ht="16.149999999999999" customHeight="1"/>
    <row r="806" s="31" customFormat="1" ht="16.149999999999999" customHeight="1"/>
    <row r="807" s="31" customFormat="1" ht="16.149999999999999" customHeight="1"/>
    <row r="808" s="31" customFormat="1" ht="16.149999999999999" customHeight="1"/>
    <row r="809" s="31" customFormat="1" ht="16.149999999999999" customHeight="1"/>
    <row r="810" s="31" customFormat="1" ht="16.149999999999999" customHeight="1"/>
    <row r="811" s="31" customFormat="1" ht="16.149999999999999" customHeight="1"/>
    <row r="812" s="31" customFormat="1" ht="16.149999999999999" customHeight="1"/>
    <row r="813" s="31" customFormat="1" ht="16.149999999999999" customHeight="1"/>
    <row r="814" s="31" customFormat="1" ht="16.149999999999999" customHeight="1"/>
    <row r="815" s="31" customFormat="1" ht="16.149999999999999" customHeight="1"/>
    <row r="816" s="31" customFormat="1" ht="16.149999999999999" customHeight="1"/>
    <row r="817" s="31" customFormat="1" ht="16.149999999999999" customHeight="1"/>
    <row r="818" s="31" customFormat="1" ht="16.149999999999999" customHeight="1"/>
    <row r="819" s="31" customFormat="1" ht="16.149999999999999" customHeight="1"/>
    <row r="820" s="31" customFormat="1" ht="16.149999999999999" customHeight="1"/>
    <row r="821" s="31" customFormat="1" ht="16.149999999999999" customHeight="1"/>
    <row r="822" s="31" customFormat="1" ht="16.149999999999999" customHeight="1"/>
    <row r="823" s="31" customFormat="1" ht="16.149999999999999" customHeight="1"/>
    <row r="824" s="31" customFormat="1" ht="16.149999999999999" customHeight="1"/>
    <row r="825" s="31" customFormat="1" ht="16.149999999999999" customHeight="1"/>
    <row r="826" s="31" customFormat="1" ht="16.149999999999999" customHeight="1"/>
    <row r="827" s="31" customFormat="1" ht="16.149999999999999" customHeight="1"/>
    <row r="828" s="31" customFormat="1" ht="16.149999999999999" customHeight="1"/>
    <row r="829" s="31" customFormat="1" ht="16.149999999999999" customHeight="1"/>
    <row r="830" s="31" customFormat="1" ht="16.149999999999999" customHeight="1"/>
    <row r="831" s="31" customFormat="1" ht="16.149999999999999" customHeight="1"/>
    <row r="832" s="31" customFormat="1" ht="16.149999999999999" customHeight="1"/>
    <row r="833" s="31" customFormat="1" ht="16.149999999999999" customHeight="1"/>
    <row r="834" s="31" customFormat="1" ht="16.149999999999999" customHeight="1"/>
    <row r="835" s="31" customFormat="1" ht="16.149999999999999" customHeight="1"/>
    <row r="836" s="31" customFormat="1" ht="16.149999999999999" customHeight="1"/>
    <row r="837" s="31" customFormat="1" ht="16.149999999999999" customHeight="1"/>
    <row r="838" s="31" customFormat="1" ht="16.149999999999999" customHeight="1"/>
    <row r="839" s="31" customFormat="1" ht="16.149999999999999" customHeight="1"/>
    <row r="840" s="31" customFormat="1" ht="16.149999999999999" customHeight="1"/>
    <row r="841" s="31" customFormat="1" ht="16.149999999999999" customHeight="1"/>
    <row r="842" s="31" customFormat="1" ht="16.149999999999999" customHeight="1"/>
    <row r="843" s="31" customFormat="1" ht="16.149999999999999" customHeight="1"/>
    <row r="844" s="31" customFormat="1" ht="16.149999999999999" customHeight="1"/>
    <row r="845" s="31" customFormat="1" ht="16.149999999999999" customHeight="1"/>
    <row r="846" s="31" customFormat="1" ht="16.149999999999999" customHeight="1"/>
    <row r="847" s="31" customFormat="1" ht="16.149999999999999" customHeight="1"/>
    <row r="848" s="31" customFormat="1" ht="16.149999999999999" customHeight="1"/>
    <row r="849" s="31" customFormat="1" ht="16.149999999999999" customHeight="1"/>
    <row r="850" s="31" customFormat="1" ht="16.149999999999999" customHeight="1"/>
    <row r="851" s="31" customFormat="1" ht="16.149999999999999" customHeight="1"/>
    <row r="852" s="31" customFormat="1" ht="16.149999999999999" customHeight="1"/>
    <row r="853" s="31" customFormat="1" ht="16.149999999999999" customHeight="1"/>
    <row r="854" s="31" customFormat="1" ht="16.149999999999999" customHeight="1"/>
    <row r="855" s="31" customFormat="1" ht="16.149999999999999" customHeight="1"/>
    <row r="856" s="31" customFormat="1" ht="16.149999999999999" customHeight="1"/>
    <row r="857" s="31" customFormat="1" ht="16.149999999999999" customHeight="1"/>
    <row r="858" s="31" customFormat="1" ht="16.149999999999999" customHeight="1"/>
    <row r="859" s="31" customFormat="1" ht="16.149999999999999" customHeight="1"/>
    <row r="860" s="31" customFormat="1" ht="16.149999999999999" customHeight="1"/>
    <row r="861" s="31" customFormat="1" ht="16.149999999999999" customHeight="1"/>
    <row r="862" s="31" customFormat="1" ht="16.149999999999999" customHeight="1"/>
    <row r="863" s="31" customFormat="1" ht="16.149999999999999" customHeight="1"/>
    <row r="864" s="31" customFormat="1" ht="16.149999999999999" customHeight="1"/>
    <row r="865" s="31" customFormat="1" ht="16.149999999999999" customHeight="1"/>
    <row r="866" s="31" customFormat="1" ht="16.149999999999999" customHeight="1"/>
    <row r="867" s="31" customFormat="1" ht="16.149999999999999" customHeight="1"/>
    <row r="868" s="31" customFormat="1" ht="16.149999999999999" customHeight="1"/>
    <row r="869" s="31" customFormat="1" ht="16.149999999999999" customHeight="1"/>
    <row r="870" s="31" customFormat="1" ht="16.149999999999999" customHeight="1"/>
    <row r="871" s="31" customFormat="1" ht="16.149999999999999" customHeight="1"/>
    <row r="872" s="31" customFormat="1" ht="16.149999999999999" customHeight="1"/>
    <row r="873" s="31" customFormat="1" ht="16.149999999999999" customHeight="1"/>
    <row r="874" s="31" customFormat="1" ht="16.149999999999999" customHeight="1"/>
    <row r="875" s="31" customFormat="1" ht="16.149999999999999" customHeight="1"/>
    <row r="876" s="31" customFormat="1" ht="16.149999999999999" customHeight="1"/>
    <row r="877" s="31" customFormat="1" ht="16.149999999999999" customHeight="1"/>
    <row r="878" s="31" customFormat="1" ht="16.149999999999999" customHeight="1"/>
    <row r="879" s="31" customFormat="1" ht="16.149999999999999" customHeight="1"/>
    <row r="880" s="31" customFormat="1" ht="16.149999999999999" customHeight="1"/>
    <row r="881" s="31" customFormat="1" ht="16.149999999999999" customHeight="1"/>
    <row r="882" s="31" customFormat="1" ht="16.149999999999999" customHeight="1"/>
    <row r="883" s="31" customFormat="1" ht="16.149999999999999" customHeight="1"/>
    <row r="884" s="31" customFormat="1" ht="16.149999999999999" customHeight="1"/>
    <row r="885" s="31" customFormat="1" ht="16.149999999999999" customHeight="1"/>
    <row r="886" s="31" customFormat="1" ht="16.149999999999999" customHeight="1"/>
    <row r="887" s="31" customFormat="1" ht="16.149999999999999" customHeight="1"/>
    <row r="888" s="31" customFormat="1" ht="16.149999999999999" customHeight="1"/>
    <row r="889" s="31" customFormat="1" ht="16.149999999999999" customHeight="1"/>
    <row r="890" s="31" customFormat="1" ht="16.149999999999999" customHeight="1"/>
    <row r="891" s="31" customFormat="1" ht="16.149999999999999" customHeight="1"/>
    <row r="892" s="31" customFormat="1" ht="16.149999999999999" customHeight="1"/>
    <row r="893" s="31" customFormat="1" ht="16.149999999999999" customHeight="1"/>
    <row r="894" s="31" customFormat="1" ht="16.149999999999999" customHeight="1"/>
    <row r="895" s="31" customFormat="1" ht="16.149999999999999" customHeight="1"/>
    <row r="896" s="31" customFormat="1" ht="16.149999999999999" customHeight="1"/>
    <row r="897" s="31" customFormat="1" ht="16.149999999999999" customHeight="1"/>
    <row r="898" s="31" customFormat="1" ht="16.149999999999999" customHeight="1"/>
    <row r="899" s="31" customFormat="1" ht="16.149999999999999" customHeight="1"/>
    <row r="900" s="31" customFormat="1" ht="16.149999999999999" customHeight="1"/>
    <row r="901" s="31" customFormat="1" ht="16.149999999999999" customHeight="1"/>
    <row r="902" s="31" customFormat="1" ht="16.149999999999999" customHeight="1"/>
    <row r="903" s="31" customFormat="1" ht="16.149999999999999" customHeight="1"/>
    <row r="904" s="31" customFormat="1" ht="16.149999999999999" customHeight="1"/>
    <row r="905" s="31" customFormat="1" ht="16.149999999999999" customHeight="1"/>
    <row r="906" s="31" customFormat="1" ht="16.149999999999999" customHeight="1"/>
    <row r="907" s="31" customFormat="1" ht="16.149999999999999" customHeight="1"/>
    <row r="908" s="31" customFormat="1" ht="16.149999999999999" customHeight="1"/>
    <row r="909" s="31" customFormat="1" ht="16.149999999999999" customHeight="1"/>
    <row r="910" s="31" customFormat="1" ht="16.149999999999999" customHeight="1"/>
    <row r="911" s="31" customFormat="1" ht="16.149999999999999" customHeight="1"/>
    <row r="912" s="31" customFormat="1" ht="16.149999999999999" customHeight="1"/>
    <row r="913" s="31" customFormat="1" ht="16.149999999999999" customHeight="1"/>
    <row r="914" s="31" customFormat="1" ht="16.149999999999999" customHeight="1"/>
    <row r="915" s="31" customFormat="1" ht="16.149999999999999" customHeight="1"/>
    <row r="916" s="31" customFormat="1" ht="16.149999999999999" customHeight="1"/>
    <row r="917" s="31" customFormat="1" ht="16.149999999999999" customHeight="1"/>
    <row r="918" s="31" customFormat="1" ht="16.149999999999999" customHeight="1"/>
    <row r="919" s="31" customFormat="1" ht="16.149999999999999" customHeight="1"/>
    <row r="920" s="31" customFormat="1" ht="16.149999999999999" customHeight="1"/>
    <row r="921" s="31" customFormat="1" ht="16.149999999999999" customHeight="1"/>
    <row r="922" s="31" customFormat="1" ht="16.149999999999999" customHeight="1"/>
    <row r="923" s="31" customFormat="1" ht="16.149999999999999" customHeight="1"/>
    <row r="924" s="31" customFormat="1" ht="16.149999999999999" customHeight="1"/>
    <row r="925" s="31" customFormat="1" ht="16.149999999999999" customHeight="1"/>
    <row r="926" s="31" customFormat="1" ht="16.149999999999999" customHeight="1"/>
    <row r="927" s="31" customFormat="1" ht="16.149999999999999" customHeight="1"/>
    <row r="928" s="31" customFormat="1" ht="16.149999999999999" customHeight="1"/>
    <row r="929" s="31" customFormat="1" ht="16.149999999999999" customHeight="1"/>
    <row r="930" s="31" customFormat="1" ht="16.149999999999999" customHeight="1"/>
    <row r="931" s="31" customFormat="1" ht="16.149999999999999" customHeight="1"/>
    <row r="932" s="31" customFormat="1" ht="16.149999999999999" customHeight="1"/>
    <row r="933" s="31" customFormat="1" ht="16.149999999999999" customHeight="1"/>
    <row r="934" s="31" customFormat="1" ht="16.149999999999999" customHeight="1"/>
    <row r="935" s="31" customFormat="1" ht="16.149999999999999" customHeight="1"/>
    <row r="936" s="31" customFormat="1" ht="16.149999999999999" customHeight="1"/>
    <row r="937" s="31" customFormat="1" ht="16.149999999999999" customHeight="1"/>
    <row r="938" s="31" customFormat="1" ht="16.149999999999999" customHeight="1"/>
    <row r="939" s="31" customFormat="1" ht="16.149999999999999" customHeight="1"/>
    <row r="940" s="31" customFormat="1" ht="16.149999999999999" customHeight="1"/>
    <row r="941" s="31" customFormat="1" ht="16.149999999999999" customHeight="1"/>
    <row r="942" s="31" customFormat="1" ht="16.149999999999999" customHeight="1"/>
    <row r="943" s="31" customFormat="1" ht="16.149999999999999" customHeight="1"/>
    <row r="944" s="31" customFormat="1" ht="16.149999999999999" customHeight="1"/>
    <row r="945" s="31" customFormat="1" ht="16.149999999999999" customHeight="1"/>
    <row r="946" s="31" customFormat="1" ht="16.149999999999999" customHeight="1"/>
    <row r="947" s="31" customFormat="1" ht="16.149999999999999" customHeight="1"/>
    <row r="948" s="31" customFormat="1" ht="16.149999999999999" customHeight="1"/>
    <row r="949" s="31" customFormat="1" ht="16.149999999999999" customHeight="1"/>
    <row r="950" s="31" customFormat="1" ht="16.149999999999999" customHeight="1"/>
    <row r="951" s="31" customFormat="1" ht="16.149999999999999" customHeight="1"/>
    <row r="952" s="31" customFormat="1" ht="16.149999999999999" customHeight="1"/>
    <row r="953" s="31" customFormat="1" ht="16.149999999999999" customHeight="1"/>
    <row r="954" s="31" customFormat="1" ht="16.149999999999999" customHeight="1"/>
    <row r="955" s="31" customFormat="1" ht="16.149999999999999" customHeight="1"/>
    <row r="956" s="31" customFormat="1" ht="16.149999999999999" customHeight="1"/>
    <row r="957" s="31" customFormat="1" ht="16.149999999999999" customHeight="1"/>
    <row r="958" s="31" customFormat="1" ht="16.149999999999999" customHeight="1"/>
    <row r="959" s="31" customFormat="1" ht="16.149999999999999" customHeight="1"/>
    <row r="960" s="31" customFormat="1" ht="16.149999999999999" customHeight="1"/>
    <row r="961" s="31" customFormat="1" ht="16.149999999999999" customHeight="1"/>
    <row r="962" s="31" customFormat="1" ht="16.149999999999999" customHeight="1"/>
    <row r="963" s="31" customFormat="1" ht="16.149999999999999" customHeight="1"/>
    <row r="964" s="31" customFormat="1" ht="16.149999999999999" customHeight="1"/>
    <row r="965" s="31" customFormat="1" ht="16.149999999999999" customHeight="1"/>
    <row r="966" s="31" customFormat="1" ht="16.149999999999999" customHeight="1"/>
    <row r="967" s="31" customFormat="1" ht="16.149999999999999" customHeight="1"/>
    <row r="968" s="31" customFormat="1" ht="16.149999999999999" customHeight="1"/>
    <row r="969" s="31" customFormat="1" ht="16.149999999999999" customHeight="1"/>
    <row r="970" s="31" customFormat="1" ht="16.149999999999999" customHeight="1"/>
    <row r="971" s="31" customFormat="1" ht="16.149999999999999" customHeight="1"/>
    <row r="972" s="31" customFormat="1" ht="16.149999999999999" customHeight="1"/>
    <row r="973" s="31" customFormat="1" ht="16.149999999999999" customHeight="1"/>
    <row r="974" s="31" customFormat="1" ht="16.149999999999999" customHeight="1"/>
    <row r="975" s="31" customFormat="1" ht="16.149999999999999" customHeight="1"/>
    <row r="976" s="31" customFormat="1" ht="16.149999999999999" customHeight="1"/>
    <row r="977" s="31" customFormat="1" ht="16.149999999999999" customHeight="1"/>
    <row r="978" s="31" customFormat="1" ht="16.149999999999999" customHeight="1"/>
    <row r="979" s="31" customFormat="1" ht="16.149999999999999" customHeight="1"/>
    <row r="980" s="31" customFormat="1" ht="16.149999999999999" customHeight="1"/>
    <row r="981" s="31" customFormat="1" ht="16.149999999999999" customHeight="1"/>
    <row r="982" s="31" customFormat="1" ht="16.149999999999999" customHeight="1"/>
    <row r="983" s="31" customFormat="1" ht="16.149999999999999" customHeight="1"/>
    <row r="984" s="31" customFormat="1" ht="16.149999999999999" customHeight="1"/>
    <row r="985" s="31" customFormat="1" ht="16.149999999999999" customHeight="1"/>
    <row r="986" s="31" customFormat="1" ht="16.149999999999999" customHeight="1"/>
    <row r="987" s="31" customFormat="1" ht="16.149999999999999" customHeight="1"/>
    <row r="988" s="31" customFormat="1" ht="16.149999999999999" customHeight="1"/>
    <row r="989" s="31" customFormat="1" ht="16.149999999999999" customHeight="1"/>
    <row r="990" s="31" customFormat="1" ht="16.149999999999999" customHeight="1"/>
    <row r="991" s="31" customFormat="1" ht="16.149999999999999" customHeight="1"/>
    <row r="992" s="31" customFormat="1" ht="16.149999999999999" customHeight="1"/>
    <row r="993" s="31" customFormat="1" ht="16.149999999999999" customHeight="1"/>
    <row r="994" s="31" customFormat="1" ht="16.149999999999999" customHeight="1"/>
    <row r="995" s="31" customFormat="1" ht="16.149999999999999" customHeight="1"/>
    <row r="996" s="31" customFormat="1" ht="16.149999999999999" customHeight="1"/>
    <row r="997" s="31" customFormat="1" ht="16.149999999999999" customHeight="1"/>
    <row r="998" s="31" customFormat="1" ht="16.149999999999999" customHeight="1"/>
    <row r="999" s="31" customFormat="1" ht="16.149999999999999" customHeight="1"/>
    <row r="1000" s="31" customFormat="1" ht="16.149999999999999" customHeight="1"/>
    <row r="1001" s="31" customFormat="1" ht="16.149999999999999" customHeight="1"/>
    <row r="1002" s="31" customFormat="1" ht="16.149999999999999" customHeight="1"/>
    <row r="1003" s="31" customFormat="1" ht="16.149999999999999" customHeight="1"/>
    <row r="1004" s="31" customFormat="1" ht="16.149999999999999" customHeight="1"/>
    <row r="1005" s="31" customFormat="1" ht="16.149999999999999" customHeight="1"/>
    <row r="1006" s="31" customFormat="1" ht="16.149999999999999" customHeight="1"/>
    <row r="1007" s="31" customFormat="1" ht="16.149999999999999" customHeight="1"/>
    <row r="1008" s="31" customFormat="1" ht="16.149999999999999" customHeight="1"/>
    <row r="1009" s="31" customFormat="1" ht="16.149999999999999" customHeight="1"/>
    <row r="1010" s="31" customFormat="1" ht="16.149999999999999" customHeight="1"/>
    <row r="1011" s="31" customFormat="1" ht="16.149999999999999" customHeight="1"/>
    <row r="1012" s="31" customFormat="1" ht="16.149999999999999" customHeight="1"/>
    <row r="1013" s="31" customFormat="1" ht="16.149999999999999" customHeight="1"/>
    <row r="1014" s="31" customFormat="1" ht="16.149999999999999" customHeight="1"/>
    <row r="1015" s="31" customFormat="1" ht="16.149999999999999" customHeight="1"/>
    <row r="1016" s="31" customFormat="1" ht="16.149999999999999" customHeight="1"/>
    <row r="1017" s="31" customFormat="1" ht="16.149999999999999" customHeight="1"/>
    <row r="1018" s="31" customFormat="1" ht="16.149999999999999" customHeight="1"/>
    <row r="1019" s="31" customFormat="1" ht="16.149999999999999" customHeight="1"/>
    <row r="1020" s="31" customFormat="1" ht="16.149999999999999" customHeight="1"/>
    <row r="1021" s="31" customFormat="1" ht="16.149999999999999" customHeight="1"/>
    <row r="1022" s="31" customFormat="1" ht="16.149999999999999" customHeight="1"/>
    <row r="1023" s="31" customFormat="1" ht="16.149999999999999" customHeight="1"/>
    <row r="1024" s="31" customFormat="1" ht="16.149999999999999" customHeight="1"/>
    <row r="1025" s="31" customFormat="1" ht="16.149999999999999" customHeight="1"/>
    <row r="1026" s="31" customFormat="1" ht="16.149999999999999" customHeight="1"/>
    <row r="1027" s="31" customFormat="1" ht="16.149999999999999" customHeight="1"/>
    <row r="1028" s="31" customFormat="1" ht="16.149999999999999" customHeight="1"/>
    <row r="1029" s="31" customFormat="1" ht="16.149999999999999" customHeight="1"/>
    <row r="1030" s="31" customFormat="1" ht="16.149999999999999" customHeight="1"/>
    <row r="1031" s="31" customFormat="1" ht="16.149999999999999" customHeight="1"/>
    <row r="1032" s="31" customFormat="1" ht="16.149999999999999" customHeight="1"/>
    <row r="1033" s="31" customFormat="1" ht="16.149999999999999" customHeight="1"/>
    <row r="1034" s="31" customFormat="1" ht="16.149999999999999" customHeight="1"/>
    <row r="1035" s="31" customFormat="1" ht="16.149999999999999" customHeight="1"/>
    <row r="1036" s="31" customFormat="1" ht="16.149999999999999" customHeight="1"/>
    <row r="1037" s="31" customFormat="1" ht="16.149999999999999" customHeight="1"/>
    <row r="1038" s="31" customFormat="1" ht="16.149999999999999" customHeight="1"/>
    <row r="1039" s="31" customFormat="1" ht="16.149999999999999" customHeight="1"/>
    <row r="1040" s="31" customFormat="1" ht="16.149999999999999" customHeight="1"/>
    <row r="1041" s="31" customFormat="1" ht="16.149999999999999" customHeight="1"/>
    <row r="1042" s="31" customFormat="1" ht="16.149999999999999" customHeight="1"/>
    <row r="1043" s="31" customFormat="1" ht="16.149999999999999" customHeight="1"/>
    <row r="1044" s="31" customFormat="1" ht="16.149999999999999" customHeight="1"/>
    <row r="1045" s="31" customFormat="1" ht="16.149999999999999" customHeight="1"/>
    <row r="1046" s="31" customFormat="1" ht="16.149999999999999" customHeight="1"/>
    <row r="1047" s="31" customFormat="1" ht="16.149999999999999" customHeight="1"/>
    <row r="1048" s="31" customFormat="1" ht="16.149999999999999" customHeight="1"/>
    <row r="1049" s="31" customFormat="1" ht="16.149999999999999" customHeight="1"/>
    <row r="1050" s="31" customFormat="1" ht="16.149999999999999" customHeight="1"/>
    <row r="1051" s="31" customFormat="1" ht="16.149999999999999" customHeight="1"/>
    <row r="1052" s="31" customFormat="1" ht="16.149999999999999" customHeight="1"/>
    <row r="1053" s="31" customFormat="1" ht="16.149999999999999" customHeight="1"/>
    <row r="1054" s="31" customFormat="1" ht="16.149999999999999" customHeight="1"/>
    <row r="1055" s="31" customFormat="1" ht="16.149999999999999" customHeight="1"/>
    <row r="1056" s="31" customFormat="1" ht="16.149999999999999" customHeight="1"/>
    <row r="1057" s="31" customFormat="1" ht="16.149999999999999" customHeight="1"/>
    <row r="1058" s="31" customFormat="1" ht="16.149999999999999" customHeight="1"/>
    <row r="1059" s="31" customFormat="1" ht="16.149999999999999" customHeight="1"/>
    <row r="1060" s="31" customFormat="1" ht="16.149999999999999" customHeight="1"/>
    <row r="1061" s="31" customFormat="1" ht="16.149999999999999" customHeight="1"/>
    <row r="1062" s="31" customFormat="1" ht="16.149999999999999" customHeight="1"/>
    <row r="1063" s="31" customFormat="1" ht="16.149999999999999" customHeight="1"/>
    <row r="1064" s="31" customFormat="1" ht="16.149999999999999" customHeight="1"/>
    <row r="1065" s="31" customFormat="1" ht="16.149999999999999" customHeight="1"/>
    <row r="1066" s="31" customFormat="1" ht="16.149999999999999" customHeight="1"/>
    <row r="1067" s="31" customFormat="1" ht="16.149999999999999" customHeight="1"/>
    <row r="1068" s="31" customFormat="1" ht="16.149999999999999" customHeight="1"/>
    <row r="1069" s="31" customFormat="1" ht="16.149999999999999" customHeight="1"/>
    <row r="1070" s="31" customFormat="1" ht="16.149999999999999" customHeight="1"/>
    <row r="1071" s="31" customFormat="1" ht="16.149999999999999" customHeight="1"/>
    <row r="1072" s="31" customFormat="1" ht="16.149999999999999" customHeight="1"/>
    <row r="1073" s="31" customFormat="1" ht="16.149999999999999" customHeight="1"/>
    <row r="1074" s="31" customFormat="1" ht="16.149999999999999" customHeight="1"/>
    <row r="1075" s="31" customFormat="1" ht="16.149999999999999" customHeight="1"/>
    <row r="1076" s="31" customFormat="1" ht="16.149999999999999" customHeight="1"/>
    <row r="1077" s="31" customFormat="1" ht="16.149999999999999" customHeight="1"/>
    <row r="1078" s="31" customFormat="1" ht="16.149999999999999" customHeight="1"/>
    <row r="1079" s="31" customFormat="1" ht="16.149999999999999" customHeight="1"/>
    <row r="1080" s="31" customFormat="1" ht="16.149999999999999" customHeight="1"/>
    <row r="1081" s="31" customFormat="1" ht="16.149999999999999" customHeight="1"/>
    <row r="1082" s="31" customFormat="1" ht="16.149999999999999" customHeight="1"/>
    <row r="1083" s="31" customFormat="1" ht="16.149999999999999" customHeight="1"/>
    <row r="1084" s="31" customFormat="1" ht="16.149999999999999" customHeight="1"/>
    <row r="1085" s="31" customFormat="1" ht="16.149999999999999" customHeight="1"/>
    <row r="1086" s="31" customFormat="1" ht="16.149999999999999" customHeight="1"/>
    <row r="1087" s="31" customFormat="1" ht="16.149999999999999" customHeight="1"/>
    <row r="1088" s="31" customFormat="1" ht="16.149999999999999" customHeight="1"/>
    <row r="1089" s="31" customFormat="1" ht="16.149999999999999" customHeight="1"/>
    <row r="1090" s="31" customFormat="1" ht="16.149999999999999" customHeight="1"/>
    <row r="1091" s="31" customFormat="1" ht="16.149999999999999" customHeight="1"/>
    <row r="1092" s="31" customFormat="1" ht="16.149999999999999" customHeight="1"/>
    <row r="1093" s="31" customFormat="1" ht="16.149999999999999" customHeight="1"/>
    <row r="1094" s="31" customFormat="1" ht="16.149999999999999" customHeight="1"/>
    <row r="1095" s="31" customFormat="1" ht="16.149999999999999" customHeight="1"/>
    <row r="1096" s="31" customFormat="1" ht="16.149999999999999" customHeight="1"/>
    <row r="1097" s="31" customFormat="1" ht="16.149999999999999" customHeight="1"/>
    <row r="1098" s="31" customFormat="1" ht="16.149999999999999" customHeight="1"/>
    <row r="1099" s="31" customFormat="1" ht="16.149999999999999" customHeight="1"/>
    <row r="1100" s="31" customFormat="1" ht="16.149999999999999" customHeight="1"/>
    <row r="1101" s="31" customFormat="1" ht="16.149999999999999" customHeight="1"/>
    <row r="1102" s="31" customFormat="1" ht="16.149999999999999" customHeight="1"/>
    <row r="1103" s="31" customFormat="1" ht="16.149999999999999" customHeight="1"/>
    <row r="1104" s="31" customFormat="1" ht="16.149999999999999" customHeight="1"/>
    <row r="1105" s="31" customFormat="1" ht="16.149999999999999" customHeight="1"/>
    <row r="1106" s="31" customFormat="1" ht="16.149999999999999" customHeight="1"/>
    <row r="1107" s="31" customFormat="1" ht="16.149999999999999" customHeight="1"/>
    <row r="1108" s="31" customFormat="1" ht="16.149999999999999" customHeight="1"/>
    <row r="1109" s="31" customFormat="1" ht="16.149999999999999" customHeight="1"/>
    <row r="1110" s="31" customFormat="1" ht="16.149999999999999" customHeight="1"/>
    <row r="1111" s="31" customFormat="1" ht="16.149999999999999" customHeight="1"/>
    <row r="1112" s="31" customFormat="1" ht="16.149999999999999" customHeight="1"/>
    <row r="1113" s="31" customFormat="1" ht="16.149999999999999" customHeight="1"/>
    <row r="1114" s="31" customFormat="1" ht="16.149999999999999" customHeight="1"/>
    <row r="1115" s="31" customFormat="1" ht="16.149999999999999" customHeight="1"/>
    <row r="1116" s="31" customFormat="1" ht="16.149999999999999" customHeight="1"/>
    <row r="1117" s="31" customFormat="1" ht="16.149999999999999" customHeight="1"/>
    <row r="1118" s="31" customFormat="1" ht="16.149999999999999" customHeight="1"/>
    <row r="1119" s="31" customFormat="1" ht="16.149999999999999" customHeight="1"/>
    <row r="1120" s="31" customFormat="1" ht="16.149999999999999" customHeight="1"/>
    <row r="1121" s="31" customFormat="1" ht="16.149999999999999" customHeight="1"/>
    <row r="1122" s="31" customFormat="1" ht="16.149999999999999" customHeight="1"/>
    <row r="1123" s="31" customFormat="1" ht="16.149999999999999" customHeight="1"/>
    <row r="1124" s="31" customFormat="1" ht="16.149999999999999" customHeight="1"/>
    <row r="1125" s="31" customFormat="1" ht="16.149999999999999" customHeight="1"/>
    <row r="1126" s="31" customFormat="1" ht="16.149999999999999" customHeight="1"/>
    <row r="1127" s="31" customFormat="1" ht="16.149999999999999" customHeight="1"/>
    <row r="1128" s="31" customFormat="1" ht="16.149999999999999" customHeight="1"/>
    <row r="1129" s="31" customFormat="1" ht="16.149999999999999" customHeight="1"/>
    <row r="1130" s="31" customFormat="1" ht="16.149999999999999" customHeight="1"/>
    <row r="1131" s="31" customFormat="1" ht="16.149999999999999" customHeight="1"/>
    <row r="1132" s="31" customFormat="1" ht="16.149999999999999" customHeight="1"/>
    <row r="1133" s="31" customFormat="1" ht="16.149999999999999" customHeight="1"/>
    <row r="1134" s="31" customFormat="1" ht="16.149999999999999" customHeight="1"/>
    <row r="1135" s="31" customFormat="1" ht="16.149999999999999" customHeight="1"/>
    <row r="1136" s="31" customFormat="1" ht="16.149999999999999" customHeight="1"/>
    <row r="1137" s="31" customFormat="1" ht="16.149999999999999" customHeight="1"/>
    <row r="1138" s="31" customFormat="1" ht="16.149999999999999" customHeight="1"/>
    <row r="1139" s="31" customFormat="1" ht="16.149999999999999" customHeight="1"/>
    <row r="1140" s="31" customFormat="1" ht="16.149999999999999" customHeight="1"/>
    <row r="1141" s="31" customFormat="1" ht="16.149999999999999" customHeight="1"/>
    <row r="1142" s="31" customFormat="1" ht="16.149999999999999" customHeight="1"/>
    <row r="1143" s="31" customFormat="1" ht="16.149999999999999" customHeight="1"/>
    <row r="1144" s="31" customFormat="1" ht="16.149999999999999" customHeight="1"/>
    <row r="1145" s="31" customFormat="1" ht="16.149999999999999" customHeight="1"/>
    <row r="1146" s="31" customFormat="1" ht="16.149999999999999" customHeight="1"/>
    <row r="1147" s="31" customFormat="1" ht="16.149999999999999" customHeight="1"/>
    <row r="1148" s="31" customFormat="1" ht="16.149999999999999" customHeight="1"/>
    <row r="1149" s="31" customFormat="1" ht="16.149999999999999" customHeight="1"/>
    <row r="1150" s="31" customFormat="1" ht="16.149999999999999" customHeight="1"/>
    <row r="1151" s="31" customFormat="1" ht="16.149999999999999" customHeight="1"/>
    <row r="1152" s="31" customFormat="1" ht="16.149999999999999" customHeight="1"/>
    <row r="1153" s="31" customFormat="1" ht="16.149999999999999" customHeight="1"/>
    <row r="1154" s="31" customFormat="1" ht="16.149999999999999" customHeight="1"/>
    <row r="1155" s="31" customFormat="1" ht="16.149999999999999" customHeight="1"/>
    <row r="1156" s="31" customFormat="1" ht="16.149999999999999" customHeight="1"/>
    <row r="1157" s="31" customFormat="1" ht="16.149999999999999" customHeight="1"/>
    <row r="1158" s="31" customFormat="1" ht="16.149999999999999" customHeight="1"/>
    <row r="1159" s="31" customFormat="1" ht="16.149999999999999" customHeight="1"/>
    <row r="1160" s="31" customFormat="1" ht="16.149999999999999" customHeight="1"/>
    <row r="1161" s="31" customFormat="1" ht="16.149999999999999" customHeight="1"/>
    <row r="1162" s="31" customFormat="1" ht="16.149999999999999" customHeight="1"/>
    <row r="1163" s="31" customFormat="1" ht="16.149999999999999" customHeight="1"/>
    <row r="1164" s="31" customFormat="1" ht="16.149999999999999" customHeight="1"/>
    <row r="1165" s="31" customFormat="1" ht="16.149999999999999" customHeight="1"/>
    <row r="1166" s="31" customFormat="1" ht="16.149999999999999" customHeight="1"/>
    <row r="1167" s="31" customFormat="1" ht="16.149999999999999" customHeight="1"/>
    <row r="1168" s="31" customFormat="1" ht="16.149999999999999" customHeight="1"/>
    <row r="1169" s="31" customFormat="1" ht="16.149999999999999" customHeight="1"/>
    <row r="1170" s="31" customFormat="1" ht="16.149999999999999" customHeight="1"/>
    <row r="1171" s="31" customFormat="1" ht="16.149999999999999" customHeight="1"/>
    <row r="1172" s="31" customFormat="1" ht="16.149999999999999" customHeight="1"/>
    <row r="1173" s="31" customFormat="1" ht="16.149999999999999" customHeight="1"/>
    <row r="1174" s="31" customFormat="1" ht="16.149999999999999" customHeight="1"/>
    <row r="1175" s="31" customFormat="1" ht="16.149999999999999" customHeight="1"/>
    <row r="1176" s="31" customFormat="1" ht="16.149999999999999" customHeight="1"/>
    <row r="1177" s="31" customFormat="1" ht="16.149999999999999" customHeight="1"/>
    <row r="1178" s="31" customFormat="1" ht="16.149999999999999" customHeight="1"/>
    <row r="1179" s="31" customFormat="1" ht="16.149999999999999" customHeight="1"/>
    <row r="1180" s="31" customFormat="1" ht="16.149999999999999" customHeight="1"/>
    <row r="1181" s="31" customFormat="1" ht="16.149999999999999" customHeight="1"/>
    <row r="1182" s="31" customFormat="1" ht="16.149999999999999" customHeight="1"/>
    <row r="1183" s="31" customFormat="1" ht="16.149999999999999" customHeight="1"/>
    <row r="1184" s="31" customFormat="1" ht="16.149999999999999" customHeight="1"/>
    <row r="1185" s="31" customFormat="1" ht="16.149999999999999" customHeight="1"/>
    <row r="1186" s="31" customFormat="1" ht="16.149999999999999" customHeight="1"/>
    <row r="1187" s="31" customFormat="1" ht="16.149999999999999" customHeight="1"/>
    <row r="1188" s="31" customFormat="1" ht="16.149999999999999" customHeight="1"/>
    <row r="1189" s="31" customFormat="1" ht="16.149999999999999" customHeight="1"/>
    <row r="1190" s="31" customFormat="1" ht="16.149999999999999" customHeight="1"/>
    <row r="1191" s="31" customFormat="1" ht="16.149999999999999" customHeight="1"/>
    <row r="1192" s="31" customFormat="1" ht="16.149999999999999" customHeight="1"/>
    <row r="1193" s="31" customFormat="1" ht="16.149999999999999" customHeight="1"/>
    <row r="1194" s="31" customFormat="1" ht="16.149999999999999" customHeight="1"/>
    <row r="1195" s="31" customFormat="1" ht="16.149999999999999" customHeight="1"/>
    <row r="1196" s="31" customFormat="1" ht="16.149999999999999" customHeight="1"/>
    <row r="1197" s="31" customFormat="1" ht="16.149999999999999" customHeight="1"/>
    <row r="1198" s="31" customFormat="1" ht="16.149999999999999" customHeight="1"/>
    <row r="1199" s="31" customFormat="1" ht="16.149999999999999" customHeight="1"/>
    <row r="1200" s="31" customFormat="1" ht="16.149999999999999" customHeight="1"/>
    <row r="1201" s="31" customFormat="1" ht="16.149999999999999" customHeight="1"/>
    <row r="1202" s="31" customFormat="1" ht="16.149999999999999" customHeight="1"/>
    <row r="1203" s="31" customFormat="1" ht="16.149999999999999" customHeight="1"/>
    <row r="1204" s="31" customFormat="1" ht="16.149999999999999" customHeight="1"/>
    <row r="1205" s="31" customFormat="1" ht="16.149999999999999" customHeight="1"/>
    <row r="1206" s="31" customFormat="1" ht="16.149999999999999" customHeight="1"/>
    <row r="1207" s="31" customFormat="1" ht="16.149999999999999" customHeight="1"/>
    <row r="1208" s="31" customFormat="1" ht="16.149999999999999" customHeight="1"/>
    <row r="1209" s="31" customFormat="1" ht="16.149999999999999" customHeight="1"/>
    <row r="1210" s="31" customFormat="1" ht="16.149999999999999" customHeight="1"/>
    <row r="1211" s="31" customFormat="1" ht="16.149999999999999" customHeight="1"/>
    <row r="1212" s="31" customFormat="1" ht="16.149999999999999" customHeight="1"/>
    <row r="1213" s="31" customFormat="1" ht="16.149999999999999" customHeight="1"/>
    <row r="1214" s="31" customFormat="1" ht="16.149999999999999" customHeight="1"/>
    <row r="1215" s="31" customFormat="1" ht="16.149999999999999" customHeight="1"/>
    <row r="1216" s="31" customFormat="1" ht="16.149999999999999" customHeight="1"/>
    <row r="1217" s="31" customFormat="1" ht="16.149999999999999" customHeight="1"/>
    <row r="1218" s="31" customFormat="1" ht="16.149999999999999" customHeight="1"/>
    <row r="1219" s="31" customFormat="1" ht="16.149999999999999" customHeight="1"/>
    <row r="1220" s="31" customFormat="1" ht="16.149999999999999" customHeight="1"/>
    <row r="1221" s="31" customFormat="1" ht="16.149999999999999" customHeight="1"/>
    <row r="1222" s="31" customFormat="1" ht="16.149999999999999" customHeight="1"/>
    <row r="1223" s="31" customFormat="1" ht="16.149999999999999" customHeight="1"/>
    <row r="1224" s="31" customFormat="1" ht="16.149999999999999" customHeight="1"/>
    <row r="1225" s="31" customFormat="1" ht="16.149999999999999" customHeight="1"/>
    <row r="1226" s="31" customFormat="1" ht="16.149999999999999" customHeight="1"/>
    <row r="1227" s="31" customFormat="1" ht="16.149999999999999" customHeight="1"/>
    <row r="1228" s="31" customFormat="1" ht="16.149999999999999" customHeight="1"/>
    <row r="1229" s="31" customFormat="1" ht="16.149999999999999" customHeight="1"/>
    <row r="1230" s="31" customFormat="1" ht="16.149999999999999" customHeight="1"/>
    <row r="1231" s="31" customFormat="1" ht="16.149999999999999" customHeight="1"/>
    <row r="1232" s="31" customFormat="1" ht="16.149999999999999" customHeight="1"/>
    <row r="1233" s="31" customFormat="1" ht="16.149999999999999" customHeight="1"/>
    <row r="1234" s="31" customFormat="1" ht="16.149999999999999" customHeight="1"/>
    <row r="1235" s="31" customFormat="1" ht="16.149999999999999" customHeight="1"/>
    <row r="1236" s="31" customFormat="1" ht="16.149999999999999" customHeight="1"/>
    <row r="1237" s="31" customFormat="1" ht="16.149999999999999" customHeight="1"/>
    <row r="1238" s="31" customFormat="1" ht="16.149999999999999" customHeight="1"/>
    <row r="1239" s="31" customFormat="1" ht="16.149999999999999" customHeight="1"/>
    <row r="1240" s="31" customFormat="1" ht="16.149999999999999" customHeight="1"/>
    <row r="1241" s="31" customFormat="1" ht="16.149999999999999" customHeight="1"/>
    <row r="1242" s="31" customFormat="1" ht="16.149999999999999" customHeight="1"/>
    <row r="1243" s="31" customFormat="1" ht="16.149999999999999" customHeight="1"/>
    <row r="1244" s="31" customFormat="1" ht="16.149999999999999" customHeight="1"/>
    <row r="1245" s="31" customFormat="1" ht="16.149999999999999" customHeight="1"/>
    <row r="1246" s="31" customFormat="1" ht="16.149999999999999" customHeight="1"/>
    <row r="1247" s="31" customFormat="1" ht="16.149999999999999" customHeight="1"/>
    <row r="1248" s="31" customFormat="1" ht="16.149999999999999" customHeight="1"/>
    <row r="1249" s="31" customFormat="1" ht="16.149999999999999" customHeight="1"/>
    <row r="1250" s="31" customFormat="1" ht="16.149999999999999" customHeight="1"/>
    <row r="1251" s="31" customFormat="1" ht="16.149999999999999" customHeight="1"/>
    <row r="1252" s="31" customFormat="1" ht="16.149999999999999" customHeight="1"/>
    <row r="1253" s="31" customFormat="1" ht="16.149999999999999" customHeight="1"/>
    <row r="1254" s="31" customFormat="1" ht="16.149999999999999" customHeight="1"/>
    <row r="1255" s="31" customFormat="1" ht="16.149999999999999" customHeight="1"/>
    <row r="1256" s="31" customFormat="1" ht="16.149999999999999" customHeight="1"/>
    <row r="1257" s="31" customFormat="1" ht="16.149999999999999" customHeight="1"/>
    <row r="1258" s="31" customFormat="1" ht="16.149999999999999" customHeight="1"/>
    <row r="1259" s="31" customFormat="1" ht="16.149999999999999" customHeight="1"/>
    <row r="1260" s="31" customFormat="1" ht="16.149999999999999" customHeight="1"/>
    <row r="1261" s="31" customFormat="1" ht="16.149999999999999" customHeight="1"/>
    <row r="1262" s="31" customFormat="1" ht="16.149999999999999" customHeight="1"/>
    <row r="1263" s="31" customFormat="1" ht="16.149999999999999" customHeight="1"/>
    <row r="1264" s="31" customFormat="1" ht="16.149999999999999" customHeight="1"/>
    <row r="1265" s="31" customFormat="1" ht="16.149999999999999" customHeight="1"/>
    <row r="1266" s="31" customFormat="1" ht="16.149999999999999" customHeight="1"/>
    <row r="1267" s="31" customFormat="1" ht="16.149999999999999" customHeight="1"/>
    <row r="1268" s="31" customFormat="1" ht="16.149999999999999" customHeight="1"/>
    <row r="1269" s="31" customFormat="1" ht="16.149999999999999" customHeight="1"/>
    <row r="1270" s="31" customFormat="1" ht="16.149999999999999" customHeight="1"/>
    <row r="1271" s="31" customFormat="1" ht="16.149999999999999" customHeight="1"/>
    <row r="1272" s="31" customFormat="1" ht="16.149999999999999" customHeight="1"/>
    <row r="1273" s="31" customFormat="1" ht="16.149999999999999" customHeight="1"/>
    <row r="1274" s="31" customFormat="1" ht="16.149999999999999" customHeight="1"/>
    <row r="1275" s="31" customFormat="1" ht="16.149999999999999" customHeight="1"/>
    <row r="1276" s="31" customFormat="1" ht="16.149999999999999" customHeight="1"/>
    <row r="1277" s="31" customFormat="1" ht="16.149999999999999" customHeight="1"/>
    <row r="1278" s="31" customFormat="1" ht="16.149999999999999" customHeight="1"/>
    <row r="1279" s="31" customFormat="1" ht="16.149999999999999" customHeight="1"/>
    <row r="1280" s="31" customFormat="1" ht="16.149999999999999" customHeight="1"/>
    <row r="1281" s="31" customFormat="1" ht="16.149999999999999" customHeight="1"/>
    <row r="1282" s="31" customFormat="1" ht="16.149999999999999" customHeight="1"/>
    <row r="1283" s="31" customFormat="1" ht="16.149999999999999" customHeight="1"/>
    <row r="1284" s="31" customFormat="1" ht="16.149999999999999" customHeight="1"/>
    <row r="1285" s="31" customFormat="1" ht="16.149999999999999" customHeight="1"/>
    <row r="1286" s="31" customFormat="1" ht="16.149999999999999" customHeight="1"/>
    <row r="1287" s="31" customFormat="1" ht="16.149999999999999" customHeight="1"/>
    <row r="1288" s="31" customFormat="1" ht="16.149999999999999" customHeight="1"/>
    <row r="1289" s="31" customFormat="1" ht="16.149999999999999" customHeight="1"/>
    <row r="1290" s="31" customFormat="1" ht="16.149999999999999" customHeight="1"/>
    <row r="1291" s="31" customFormat="1" ht="16.149999999999999" customHeight="1"/>
    <row r="1292" s="31" customFormat="1" ht="16.149999999999999" customHeight="1"/>
    <row r="1293" s="31" customFormat="1" ht="16.149999999999999" customHeight="1"/>
    <row r="1294" s="31" customFormat="1" ht="16.149999999999999" customHeight="1"/>
    <row r="1295" s="31" customFormat="1" ht="16.149999999999999" customHeight="1"/>
    <row r="1296" s="31" customFormat="1" ht="16.149999999999999" customHeight="1"/>
    <row r="1297" s="31" customFormat="1" ht="16.149999999999999" customHeight="1"/>
    <row r="1298" s="31" customFormat="1" ht="16.149999999999999" customHeight="1"/>
    <row r="1299" s="31" customFormat="1" ht="16.149999999999999" customHeight="1"/>
    <row r="1300" s="31" customFormat="1" ht="16.149999999999999" customHeight="1"/>
    <row r="1301" s="31" customFormat="1" ht="16.149999999999999" customHeight="1"/>
    <row r="1302" s="31" customFormat="1" ht="16.149999999999999" customHeight="1"/>
    <row r="1303" s="31" customFormat="1" ht="16.149999999999999" customHeight="1"/>
    <row r="1304" s="31" customFormat="1" ht="16.149999999999999" customHeight="1"/>
    <row r="1305" s="31" customFormat="1" ht="16.149999999999999" customHeight="1"/>
    <row r="1306" s="31" customFormat="1" ht="16.149999999999999" customHeight="1"/>
    <row r="1307" s="31" customFormat="1" ht="16.149999999999999" customHeight="1"/>
    <row r="1308" s="31" customFormat="1" ht="16.149999999999999" customHeight="1"/>
    <row r="1309" s="31" customFormat="1" ht="16.149999999999999" customHeight="1"/>
    <row r="1310" s="31" customFormat="1" ht="16.149999999999999" customHeight="1"/>
    <row r="1311" s="31" customFormat="1" ht="16.149999999999999" customHeight="1"/>
    <row r="1312" s="31" customFormat="1" ht="16.149999999999999" customHeight="1"/>
    <row r="1313" s="31" customFormat="1" ht="16.149999999999999" customHeight="1"/>
    <row r="1314" s="31" customFormat="1" ht="16.149999999999999" customHeight="1"/>
    <row r="1315" s="31" customFormat="1" ht="16.149999999999999" customHeight="1"/>
    <row r="1316" s="31" customFormat="1" ht="16.149999999999999" customHeight="1"/>
    <row r="1317" s="31" customFormat="1" ht="16.149999999999999" customHeight="1"/>
    <row r="1318" s="31" customFormat="1" ht="16.149999999999999" customHeight="1"/>
    <row r="1319" s="31" customFormat="1" ht="16.149999999999999" customHeight="1"/>
    <row r="1320" s="31" customFormat="1" ht="16.149999999999999" customHeight="1"/>
    <row r="1321" s="31" customFormat="1" ht="16.149999999999999" customHeight="1"/>
    <row r="1322" s="31" customFormat="1" ht="16.149999999999999" customHeight="1"/>
    <row r="1323" s="31" customFormat="1" ht="16.149999999999999" customHeight="1"/>
    <row r="1324" s="31" customFormat="1" ht="16.149999999999999" customHeight="1"/>
    <row r="1325" s="31" customFormat="1" ht="16.149999999999999" customHeight="1"/>
    <row r="1326" s="31" customFormat="1" ht="16.149999999999999" customHeight="1"/>
    <row r="1327" s="31" customFormat="1" ht="16.149999999999999" customHeight="1"/>
    <row r="1328" s="31" customFormat="1" ht="16.149999999999999" customHeight="1"/>
    <row r="1329" s="31" customFormat="1" ht="16.149999999999999" customHeight="1"/>
    <row r="1330" s="31" customFormat="1" ht="16.149999999999999" customHeight="1"/>
    <row r="1331" s="31" customFormat="1" ht="16.149999999999999" customHeight="1"/>
    <row r="1332" s="31" customFormat="1" ht="16.149999999999999" customHeight="1"/>
    <row r="1333" s="31" customFormat="1" ht="16.149999999999999" customHeight="1"/>
    <row r="1334" s="31" customFormat="1" ht="16.149999999999999" customHeight="1"/>
    <row r="1335" s="31" customFormat="1" ht="16.149999999999999" customHeight="1"/>
    <row r="1336" s="31" customFormat="1" ht="16.149999999999999" customHeight="1"/>
    <row r="1337" s="31" customFormat="1" ht="16.149999999999999" customHeight="1"/>
    <row r="1338" s="31" customFormat="1" ht="16.149999999999999" customHeight="1"/>
    <row r="1339" s="31" customFormat="1" ht="16.149999999999999" customHeight="1"/>
    <row r="1340" s="31" customFormat="1" ht="16.149999999999999" customHeight="1"/>
    <row r="1341" s="31" customFormat="1" ht="16.149999999999999" customHeight="1"/>
    <row r="1342" s="31" customFormat="1" ht="16.149999999999999" customHeight="1"/>
    <row r="1343" s="31" customFormat="1" ht="16.149999999999999" customHeight="1"/>
    <row r="1344" s="31" customFormat="1" ht="16.149999999999999" customHeight="1"/>
    <row r="1345" s="31" customFormat="1" ht="16.149999999999999" customHeight="1"/>
    <row r="1346" s="31" customFormat="1" ht="16.149999999999999" customHeight="1"/>
    <row r="1347" s="31" customFormat="1" ht="16.149999999999999" customHeight="1"/>
    <row r="1348" s="31" customFormat="1" ht="16.149999999999999" customHeight="1"/>
    <row r="1349" s="31" customFormat="1" ht="16.149999999999999" customHeight="1"/>
    <row r="1350" s="31" customFormat="1" ht="16.149999999999999" customHeight="1"/>
    <row r="1351" s="31" customFormat="1" ht="16.149999999999999" customHeight="1"/>
    <row r="1352" s="31" customFormat="1" ht="16.149999999999999" customHeight="1"/>
    <row r="1353" s="31" customFormat="1" ht="16.149999999999999" customHeight="1"/>
    <row r="1354" s="31" customFormat="1" ht="16.149999999999999" customHeight="1"/>
    <row r="1355" s="31" customFormat="1" ht="16.149999999999999" customHeight="1"/>
    <row r="1356" s="31" customFormat="1" ht="16.149999999999999" customHeight="1"/>
    <row r="1357" s="31" customFormat="1" ht="16.149999999999999" customHeight="1"/>
    <row r="1358" s="31" customFormat="1" ht="16.149999999999999" customHeight="1"/>
    <row r="1359" s="31" customFormat="1" ht="16.149999999999999" customHeight="1"/>
    <row r="1360" s="31" customFormat="1" ht="16.149999999999999" customHeight="1"/>
    <row r="1361" s="31" customFormat="1" ht="16.149999999999999" customHeight="1"/>
    <row r="1362" s="31" customFormat="1" ht="16.149999999999999" customHeight="1"/>
    <row r="1363" s="31" customFormat="1" ht="16.149999999999999" customHeight="1"/>
    <row r="1364" s="31" customFormat="1" ht="16.149999999999999" customHeight="1"/>
    <row r="1365" s="31" customFormat="1" ht="16.149999999999999" customHeight="1"/>
    <row r="1366" s="31" customFormat="1" ht="16.149999999999999" customHeight="1"/>
    <row r="1367" s="31" customFormat="1" ht="16.149999999999999" customHeight="1"/>
    <row r="1368" s="31" customFormat="1" ht="16.149999999999999" customHeight="1"/>
    <row r="1369" s="31" customFormat="1" ht="16.149999999999999" customHeight="1"/>
    <row r="1370" s="31" customFormat="1" ht="16.149999999999999" customHeight="1"/>
    <row r="1371" s="31" customFormat="1" ht="16.149999999999999" customHeight="1"/>
    <row r="1372" s="31" customFormat="1" ht="16.149999999999999" customHeight="1"/>
    <row r="1373" s="31" customFormat="1" ht="16.149999999999999" customHeight="1"/>
    <row r="1374" s="31" customFormat="1" ht="16.149999999999999" customHeight="1"/>
    <row r="1375" s="31" customFormat="1" ht="16.149999999999999" customHeight="1"/>
    <row r="1376" s="31" customFormat="1" ht="16.149999999999999" customHeight="1"/>
    <row r="1377" s="31" customFormat="1" ht="16.149999999999999" customHeight="1"/>
    <row r="1378" s="31" customFormat="1" ht="16.149999999999999" customHeight="1"/>
    <row r="1379" s="31" customFormat="1" ht="16.149999999999999" customHeight="1"/>
    <row r="1380" s="31" customFormat="1" ht="16.149999999999999" customHeight="1"/>
    <row r="1381" s="31" customFormat="1" ht="16.149999999999999" customHeight="1"/>
    <row r="1382" s="31" customFormat="1" ht="16.149999999999999" customHeight="1"/>
    <row r="1383" s="31" customFormat="1" ht="16.149999999999999" customHeight="1"/>
    <row r="1384" s="31" customFormat="1" ht="16.149999999999999" customHeight="1"/>
    <row r="1385" s="31" customFormat="1" ht="16.149999999999999" customHeight="1"/>
    <row r="1386" s="31" customFormat="1" ht="16.149999999999999" customHeight="1"/>
    <row r="1387" s="31" customFormat="1" ht="16.149999999999999" customHeight="1"/>
    <row r="1388" s="31" customFormat="1" ht="16.149999999999999" customHeight="1"/>
    <row r="1389" s="31" customFormat="1" ht="16.149999999999999" customHeight="1"/>
    <row r="1390" s="31" customFormat="1" ht="16.149999999999999" customHeight="1"/>
    <row r="1391" s="31" customFormat="1" ht="16.149999999999999" customHeight="1"/>
    <row r="1392" s="31" customFormat="1" ht="16.149999999999999" customHeight="1"/>
    <row r="1393" s="31" customFormat="1" ht="16.149999999999999" customHeight="1"/>
    <row r="1394" s="31" customFormat="1" ht="16.149999999999999" customHeight="1"/>
    <row r="1395" s="31" customFormat="1" ht="16.149999999999999" customHeight="1"/>
    <row r="1396" s="31" customFormat="1" ht="16.149999999999999" customHeight="1"/>
    <row r="1397" s="31" customFormat="1" ht="16.149999999999999" customHeight="1"/>
    <row r="1398" s="31" customFormat="1" ht="16.149999999999999" customHeight="1"/>
    <row r="1399" s="31" customFormat="1" ht="16.149999999999999" customHeight="1"/>
    <row r="1400" s="31" customFormat="1" ht="16.149999999999999" customHeight="1"/>
    <row r="1401" s="31" customFormat="1" ht="16.149999999999999" customHeight="1"/>
    <row r="1402" s="31" customFormat="1" ht="16.149999999999999" customHeight="1"/>
    <row r="1403" s="31" customFormat="1" ht="16.149999999999999" customHeight="1"/>
    <row r="1404" s="31" customFormat="1" ht="16.149999999999999" customHeight="1"/>
    <row r="1405" s="31" customFormat="1" ht="16.149999999999999" customHeight="1"/>
    <row r="1406" s="31" customFormat="1" ht="16.149999999999999" customHeight="1"/>
    <row r="1407" s="31" customFormat="1" ht="16.149999999999999" customHeight="1"/>
    <row r="1408" s="31" customFormat="1" ht="16.149999999999999" customHeight="1"/>
    <row r="1409" s="31" customFormat="1" ht="16.149999999999999" customHeight="1"/>
    <row r="1410" s="31" customFormat="1" ht="16.149999999999999" customHeight="1"/>
    <row r="1411" s="31" customFormat="1" ht="16.149999999999999" customHeight="1"/>
    <row r="1412" s="31" customFormat="1" ht="16.149999999999999" customHeight="1"/>
    <row r="1413" s="31" customFormat="1" ht="16.149999999999999" customHeight="1"/>
    <row r="1414" s="31" customFormat="1" ht="16.149999999999999" customHeight="1"/>
    <row r="1415" s="31" customFormat="1" ht="16.149999999999999" customHeight="1"/>
    <row r="1416" s="31" customFormat="1" ht="16.149999999999999" customHeight="1"/>
    <row r="1417" s="31" customFormat="1" ht="16.149999999999999" customHeight="1"/>
    <row r="1418" s="31" customFormat="1" ht="16.149999999999999" customHeight="1"/>
    <row r="1419" s="31" customFormat="1" ht="16.149999999999999" customHeight="1"/>
    <row r="1420" s="31" customFormat="1" ht="16.149999999999999" customHeight="1"/>
    <row r="1421" s="31" customFormat="1" ht="16.149999999999999" customHeight="1"/>
    <row r="1422" s="31" customFormat="1" ht="16.149999999999999" customHeight="1"/>
    <row r="1423" s="31" customFormat="1" ht="16.149999999999999" customHeight="1"/>
    <row r="1424" s="31" customFormat="1" ht="16.149999999999999" customHeight="1"/>
    <row r="1425" s="31" customFormat="1" ht="16.149999999999999" customHeight="1"/>
    <row r="1426" s="31" customFormat="1" ht="16.149999999999999" customHeight="1"/>
    <row r="1427" s="31" customFormat="1" ht="16.149999999999999" customHeight="1"/>
    <row r="1428" s="31" customFormat="1" ht="16.149999999999999" customHeight="1"/>
    <row r="1429" s="31" customFormat="1" ht="16.149999999999999" customHeight="1"/>
    <row r="1430" s="31" customFormat="1" ht="16.149999999999999" customHeight="1"/>
    <row r="1431" s="31" customFormat="1" ht="16.149999999999999" customHeight="1"/>
    <row r="1432" s="31" customFormat="1" ht="16.149999999999999" customHeight="1"/>
    <row r="1433" s="31" customFormat="1" ht="16.149999999999999" customHeight="1"/>
    <row r="1434" s="31" customFormat="1" ht="16.149999999999999" customHeight="1"/>
    <row r="1435" s="31" customFormat="1" ht="16.149999999999999" customHeight="1"/>
    <row r="1436" s="31" customFormat="1" ht="16.149999999999999" customHeight="1"/>
    <row r="1437" s="31" customFormat="1" ht="16.149999999999999" customHeight="1"/>
    <row r="1438" s="31" customFormat="1" ht="16.149999999999999" customHeight="1"/>
    <row r="1439" s="31" customFormat="1" ht="16.149999999999999" customHeight="1"/>
    <row r="1440" s="31" customFormat="1" ht="16.149999999999999" customHeight="1"/>
    <row r="1441" s="31" customFormat="1" ht="16.149999999999999" customHeight="1"/>
    <row r="1442" s="31" customFormat="1" ht="16.149999999999999" customHeight="1"/>
    <row r="1443" s="31" customFormat="1" ht="16.149999999999999" customHeight="1"/>
    <row r="1444" s="31" customFormat="1" ht="16.149999999999999" customHeight="1"/>
    <row r="1445" s="31" customFormat="1" ht="16.149999999999999" customHeight="1"/>
    <row r="1446" s="31" customFormat="1" ht="16.149999999999999" customHeight="1"/>
    <row r="1447" s="31" customFormat="1" ht="16.149999999999999" customHeight="1"/>
    <row r="1448" s="31" customFormat="1" ht="16.149999999999999" customHeight="1"/>
    <row r="1449" s="31" customFormat="1" ht="16.149999999999999" customHeight="1"/>
    <row r="1450" s="31" customFormat="1" ht="16.149999999999999" customHeight="1"/>
    <row r="1451" s="31" customFormat="1" ht="16.149999999999999" customHeight="1"/>
    <row r="1452" s="31" customFormat="1" ht="16.149999999999999" customHeight="1"/>
    <row r="1453" s="31" customFormat="1" ht="16.149999999999999" customHeight="1"/>
    <row r="1454" s="31" customFormat="1" ht="16.149999999999999" customHeight="1"/>
    <row r="1455" s="31" customFormat="1" ht="16.149999999999999" customHeight="1"/>
    <row r="1456" s="31" customFormat="1" ht="16.149999999999999" customHeight="1"/>
    <row r="1457" s="31" customFormat="1" ht="16.149999999999999" customHeight="1"/>
    <row r="1458" s="31" customFormat="1" ht="16.149999999999999" customHeight="1"/>
    <row r="1459" s="31" customFormat="1" ht="16.149999999999999" customHeight="1"/>
    <row r="1460" s="31" customFormat="1" ht="16.149999999999999" customHeight="1"/>
    <row r="1461" s="31" customFormat="1" ht="16.149999999999999" customHeight="1"/>
    <row r="1462" s="31" customFormat="1" ht="16.149999999999999" customHeight="1"/>
    <row r="1463" s="31" customFormat="1" ht="16.149999999999999" customHeight="1"/>
    <row r="1464" s="31" customFormat="1" ht="16.149999999999999" customHeight="1"/>
    <row r="1465" s="31" customFormat="1" ht="16.149999999999999" customHeight="1"/>
    <row r="1466" s="31" customFormat="1" ht="16.149999999999999" customHeight="1"/>
    <row r="1467" s="31" customFormat="1" ht="16.149999999999999" customHeight="1"/>
    <row r="1468" s="31" customFormat="1" ht="16.149999999999999" customHeight="1"/>
    <row r="1469" s="31" customFormat="1" ht="16.149999999999999" customHeight="1"/>
    <row r="1470" s="31" customFormat="1" ht="16.149999999999999" customHeight="1"/>
    <row r="1471" s="31" customFormat="1" ht="16.149999999999999" customHeight="1"/>
    <row r="1472" s="31" customFormat="1" ht="16.149999999999999" customHeight="1"/>
    <row r="1473" s="31" customFormat="1" ht="16.149999999999999" customHeight="1"/>
    <row r="1474" s="31" customFormat="1" ht="16.149999999999999" customHeight="1"/>
    <row r="1475" s="31" customFormat="1" ht="16.149999999999999" customHeight="1"/>
    <row r="1476" s="31" customFormat="1" ht="16.149999999999999" customHeight="1"/>
    <row r="1477" s="31" customFormat="1" ht="16.149999999999999" customHeight="1"/>
    <row r="1478" s="31" customFormat="1" ht="16.149999999999999" customHeight="1"/>
    <row r="1479" s="31" customFormat="1" ht="16.149999999999999" customHeight="1"/>
    <row r="1480" s="31" customFormat="1" ht="16.149999999999999" customHeight="1"/>
    <row r="1481" s="31" customFormat="1" ht="16.149999999999999" customHeight="1"/>
    <row r="1482" s="31" customFormat="1" ht="16.149999999999999" customHeight="1"/>
    <row r="1483" s="31" customFormat="1" ht="16.149999999999999" customHeight="1"/>
    <row r="1484" s="31" customFormat="1" ht="16.149999999999999" customHeight="1"/>
    <row r="1485" s="31" customFormat="1" ht="16.149999999999999" customHeight="1"/>
    <row r="1486" s="31" customFormat="1" ht="16.149999999999999" customHeight="1"/>
    <row r="1487" s="31" customFormat="1" ht="16.149999999999999" customHeight="1"/>
    <row r="1488" s="31" customFormat="1" ht="16.149999999999999" customHeight="1"/>
    <row r="1489" s="31" customFormat="1" ht="16.149999999999999" customHeight="1"/>
    <row r="1490" s="31" customFormat="1" ht="16.149999999999999" customHeight="1"/>
    <row r="1491" s="31" customFormat="1" ht="16.149999999999999" customHeight="1"/>
    <row r="1492" s="31" customFormat="1" ht="16.149999999999999" customHeight="1"/>
    <row r="1493" s="31" customFormat="1" ht="16.149999999999999" customHeight="1"/>
    <row r="1494" s="31" customFormat="1" ht="16.149999999999999" customHeight="1"/>
    <row r="1495" s="31" customFormat="1" ht="16.149999999999999" customHeight="1"/>
    <row r="1496" s="31" customFormat="1" ht="16.149999999999999" customHeight="1"/>
    <row r="1497" s="31" customFormat="1" ht="16.149999999999999" customHeight="1"/>
    <row r="1498" s="31" customFormat="1" ht="16.149999999999999" customHeight="1"/>
    <row r="1499" s="31" customFormat="1" ht="16.149999999999999" customHeight="1"/>
    <row r="1500" s="31" customFormat="1" ht="16.149999999999999" customHeight="1"/>
    <row r="1501" s="31" customFormat="1" ht="16.149999999999999" customHeight="1"/>
    <row r="1502" s="31" customFormat="1" ht="16.149999999999999" customHeight="1"/>
    <row r="1503" s="31" customFormat="1" ht="16.149999999999999" customHeight="1"/>
    <row r="1504" s="31" customFormat="1" ht="16.149999999999999" customHeight="1"/>
    <row r="1505" s="31" customFormat="1" ht="16.149999999999999" customHeight="1"/>
    <row r="1506" s="31" customFormat="1" ht="16.149999999999999" customHeight="1"/>
    <row r="1507" s="31" customFormat="1" ht="16.149999999999999" customHeight="1"/>
    <row r="1508" s="31" customFormat="1" ht="16.149999999999999" customHeight="1"/>
    <row r="1509" s="31" customFormat="1" ht="16.149999999999999" customHeight="1"/>
    <row r="1510" s="31" customFormat="1" ht="16.149999999999999" customHeight="1"/>
    <row r="1511" s="31" customFormat="1" ht="16.149999999999999" customHeight="1"/>
    <row r="1512" s="31" customFormat="1" ht="16.149999999999999" customHeight="1"/>
    <row r="1513" s="31" customFormat="1" ht="16.149999999999999" customHeight="1"/>
    <row r="1514" s="31" customFormat="1" ht="16.149999999999999" customHeight="1"/>
    <row r="1515" s="31" customFormat="1" ht="16.149999999999999" customHeight="1"/>
    <row r="1516" s="31" customFormat="1" ht="16.149999999999999" customHeight="1"/>
    <row r="1517" s="31" customFormat="1" ht="16.149999999999999" customHeight="1"/>
    <row r="1518" s="31" customFormat="1" ht="16.149999999999999" customHeight="1"/>
    <row r="1519" s="31" customFormat="1" ht="16.149999999999999" customHeight="1"/>
    <row r="1520" s="31" customFormat="1" ht="16.149999999999999" customHeight="1"/>
    <row r="1521" s="31" customFormat="1" ht="16.149999999999999" customHeight="1"/>
    <row r="1522" s="31" customFormat="1" ht="16.149999999999999" customHeight="1"/>
    <row r="1523" s="31" customFormat="1" ht="16.149999999999999" customHeight="1"/>
    <row r="1524" s="31" customFormat="1" ht="16.149999999999999" customHeight="1"/>
    <row r="1525" s="31" customFormat="1" ht="16.149999999999999" customHeight="1"/>
    <row r="1526" s="31" customFormat="1" ht="16.149999999999999" customHeight="1"/>
    <row r="1527" s="31" customFormat="1" ht="16.149999999999999" customHeight="1"/>
    <row r="1528" s="31" customFormat="1" ht="16.149999999999999" customHeight="1"/>
    <row r="1529" s="31" customFormat="1" ht="16.149999999999999" customHeight="1"/>
    <row r="1530" s="31" customFormat="1" ht="16.149999999999999" customHeight="1"/>
    <row r="1531" s="31" customFormat="1" ht="16.149999999999999" customHeight="1"/>
    <row r="1532" s="31" customFormat="1" ht="16.149999999999999" customHeight="1"/>
    <row r="1533" s="31" customFormat="1" ht="16.149999999999999" customHeight="1"/>
    <row r="1534" s="31" customFormat="1" ht="16.149999999999999" customHeight="1"/>
    <row r="1535" s="31" customFormat="1" ht="16.149999999999999" customHeight="1"/>
    <row r="1536" s="31" customFormat="1" ht="16.149999999999999" customHeight="1"/>
    <row r="1537" s="31" customFormat="1" ht="16.149999999999999" customHeight="1"/>
    <row r="1538" s="31" customFormat="1" ht="16.149999999999999" customHeight="1"/>
    <row r="1539" s="31" customFormat="1" ht="16.149999999999999" customHeight="1"/>
    <row r="1540" s="31" customFormat="1" ht="16.149999999999999" customHeight="1"/>
    <row r="1541" s="31" customFormat="1" ht="16.149999999999999" customHeight="1"/>
    <row r="1542" s="31" customFormat="1" ht="16.149999999999999" customHeight="1"/>
    <row r="1543" s="31" customFormat="1" ht="16.149999999999999" customHeight="1"/>
    <row r="1544" s="31" customFormat="1" ht="16.149999999999999" customHeight="1"/>
    <row r="1545" s="31" customFormat="1" ht="16.149999999999999" customHeight="1"/>
    <row r="1546" s="31" customFormat="1" ht="16.149999999999999" customHeight="1"/>
    <row r="1547" s="31" customFormat="1" ht="16.149999999999999" customHeight="1"/>
    <row r="1548" s="31" customFormat="1" ht="16.149999999999999" customHeight="1"/>
    <row r="1549" s="31" customFormat="1" ht="16.149999999999999" customHeight="1"/>
    <row r="1550" s="31" customFormat="1" ht="16.149999999999999" customHeight="1"/>
    <row r="1551" s="31" customFormat="1" ht="16.149999999999999" customHeight="1"/>
    <row r="1552" s="31" customFormat="1" ht="16.149999999999999" customHeight="1"/>
    <row r="1553" s="31" customFormat="1" ht="16.149999999999999" customHeight="1"/>
    <row r="1554" s="31" customFormat="1" ht="16.149999999999999" customHeight="1"/>
    <row r="1555" s="31" customFormat="1" ht="16.149999999999999" customHeight="1"/>
    <row r="1556" s="31" customFormat="1" ht="16.149999999999999" customHeight="1"/>
    <row r="1557" s="31" customFormat="1" ht="16.149999999999999" customHeight="1"/>
    <row r="1558" s="31" customFormat="1" ht="16.149999999999999" customHeight="1"/>
    <row r="1559" s="31" customFormat="1" ht="16.149999999999999" customHeight="1"/>
    <row r="1560" s="31" customFormat="1" ht="16.149999999999999" customHeight="1"/>
    <row r="1561" s="31" customFormat="1" ht="16.149999999999999" customHeight="1"/>
    <row r="1562" s="31" customFormat="1" ht="16.149999999999999" customHeight="1"/>
    <row r="1563" s="31" customFormat="1" ht="16.149999999999999" customHeight="1"/>
    <row r="1564" s="31" customFormat="1" ht="16.149999999999999" customHeight="1"/>
    <row r="1565" s="31" customFormat="1" ht="16.149999999999999" customHeight="1"/>
    <row r="1566" s="31" customFormat="1" ht="16.149999999999999" customHeight="1"/>
    <row r="1567" s="31" customFormat="1" ht="16.149999999999999" customHeight="1"/>
    <row r="1568" s="31" customFormat="1" ht="16.149999999999999" customHeight="1"/>
    <row r="1569" s="31" customFormat="1" ht="16.149999999999999" customHeight="1"/>
    <row r="1570" s="31" customFormat="1" ht="16.149999999999999" customHeight="1"/>
    <row r="1571" s="31" customFormat="1" ht="16.149999999999999" customHeight="1"/>
    <row r="1572" s="31" customFormat="1" ht="16.149999999999999" customHeight="1"/>
    <row r="1573" s="31" customFormat="1" ht="16.149999999999999" customHeight="1"/>
    <row r="1574" s="31" customFormat="1" ht="16.149999999999999" customHeight="1"/>
    <row r="1575" s="31" customFormat="1" ht="16.149999999999999" customHeight="1"/>
    <row r="1576" s="31" customFormat="1" ht="16.149999999999999" customHeight="1"/>
    <row r="1577" s="31" customFormat="1" ht="16.149999999999999" customHeight="1"/>
    <row r="1578" s="31" customFormat="1" ht="16.149999999999999" customHeight="1"/>
    <row r="1579" s="31" customFormat="1" ht="16.149999999999999" customHeight="1"/>
    <row r="1580" s="31" customFormat="1" ht="16.149999999999999" customHeight="1"/>
    <row r="1581" s="31" customFormat="1" ht="16.149999999999999" customHeight="1"/>
    <row r="1582" s="31" customFormat="1" ht="16.149999999999999" customHeight="1"/>
    <row r="1583" s="31" customFormat="1" ht="16.149999999999999" customHeight="1"/>
    <row r="1584" s="31" customFormat="1" ht="16.149999999999999" customHeight="1"/>
    <row r="1585" s="31" customFormat="1" ht="16.149999999999999" customHeight="1"/>
    <row r="1586" s="31" customFormat="1" ht="16.149999999999999" customHeight="1"/>
    <row r="1587" s="31" customFormat="1" ht="16.149999999999999" customHeight="1"/>
    <row r="1588" s="31" customFormat="1" ht="16.149999999999999" customHeight="1"/>
    <row r="1589" s="31" customFormat="1" ht="16.149999999999999" customHeight="1"/>
    <row r="1590" s="31" customFormat="1" ht="16.149999999999999" customHeight="1"/>
    <row r="1591" s="31" customFormat="1" ht="16.149999999999999" customHeight="1"/>
    <row r="1592" s="31" customFormat="1" ht="16.149999999999999" customHeight="1"/>
    <row r="1593" s="31" customFormat="1" ht="16.149999999999999" customHeight="1"/>
    <row r="1594" s="31" customFormat="1" ht="16.149999999999999" customHeight="1"/>
    <row r="1595" s="31" customFormat="1" ht="16.149999999999999" customHeight="1"/>
    <row r="1596" s="31" customFormat="1" ht="16.149999999999999" customHeight="1"/>
    <row r="1597" s="31" customFormat="1" ht="16.149999999999999" customHeight="1"/>
    <row r="1598" s="31" customFormat="1" ht="16.149999999999999" customHeight="1"/>
    <row r="1599" s="31" customFormat="1" ht="16.149999999999999" customHeight="1"/>
    <row r="1600" s="31" customFormat="1" ht="16.149999999999999" customHeight="1"/>
    <row r="1601" s="31" customFormat="1" ht="16.149999999999999" customHeight="1"/>
    <row r="1602" s="31" customFormat="1" ht="16.149999999999999" customHeight="1"/>
    <row r="1603" s="31" customFormat="1" ht="16.149999999999999" customHeight="1"/>
    <row r="1604" s="31" customFormat="1" ht="16.149999999999999" customHeight="1"/>
    <row r="1605" s="31" customFormat="1" ht="16.149999999999999" customHeight="1"/>
    <row r="1606" s="31" customFormat="1" ht="16.149999999999999" customHeight="1"/>
    <row r="1607" s="31" customFormat="1" ht="16.149999999999999" customHeight="1"/>
    <row r="1608" s="31" customFormat="1" ht="16.149999999999999" customHeight="1"/>
    <row r="1609" s="31" customFormat="1" ht="16.149999999999999" customHeight="1"/>
    <row r="1610" s="31" customFormat="1" ht="16.149999999999999" customHeight="1"/>
    <row r="1611" s="31" customFormat="1" ht="16.149999999999999" customHeight="1"/>
    <row r="1612" s="31" customFormat="1" ht="16.149999999999999" customHeight="1"/>
    <row r="1613" s="31" customFormat="1" ht="16.149999999999999" customHeight="1"/>
    <row r="1614" s="31" customFormat="1" ht="16.149999999999999" customHeight="1"/>
    <row r="1615" s="31" customFormat="1" ht="16.149999999999999" customHeight="1"/>
    <row r="1616" s="31" customFormat="1" ht="16.149999999999999" customHeight="1"/>
    <row r="1617" s="31" customFormat="1" ht="16.149999999999999" customHeight="1"/>
    <row r="1618" s="31" customFormat="1" ht="16.149999999999999" customHeight="1"/>
    <row r="1619" s="31" customFormat="1" ht="16.149999999999999" customHeight="1"/>
    <row r="1620" s="31" customFormat="1" ht="16.149999999999999" customHeight="1"/>
    <row r="1621" s="31" customFormat="1" ht="16.149999999999999" customHeight="1"/>
    <row r="1622" s="31" customFormat="1" ht="16.149999999999999" customHeight="1"/>
    <row r="1623" s="31" customFormat="1" ht="16.149999999999999" customHeight="1"/>
    <row r="1624" s="31" customFormat="1" ht="16.149999999999999" customHeight="1"/>
    <row r="1625" s="31" customFormat="1" ht="16.149999999999999" customHeight="1"/>
    <row r="1626" s="31" customFormat="1" ht="16.149999999999999" customHeight="1"/>
    <row r="1627" s="31" customFormat="1" ht="16.149999999999999" customHeight="1"/>
    <row r="1628" s="31" customFormat="1" ht="16.149999999999999" customHeight="1"/>
    <row r="1629" s="31" customFormat="1" ht="16.149999999999999" customHeight="1"/>
    <row r="1630" s="31" customFormat="1" ht="16.149999999999999" customHeight="1"/>
    <row r="1631" s="31" customFormat="1" ht="16.149999999999999" customHeight="1"/>
    <row r="1632" s="31" customFormat="1" ht="16.149999999999999" customHeight="1"/>
    <row r="1633" s="31" customFormat="1" ht="16.149999999999999" customHeight="1"/>
    <row r="1634" s="31" customFormat="1" ht="16.149999999999999" customHeight="1"/>
    <row r="1635" s="31" customFormat="1" ht="16.149999999999999" customHeight="1"/>
    <row r="1636" s="31" customFormat="1" ht="16.149999999999999" customHeight="1"/>
    <row r="1637" s="31" customFormat="1" ht="16.149999999999999" customHeight="1"/>
    <row r="1638" s="31" customFormat="1" ht="16.149999999999999" customHeight="1"/>
    <row r="1639" s="31" customFormat="1" ht="16.149999999999999" customHeight="1"/>
    <row r="1640" s="31" customFormat="1" ht="16.149999999999999" customHeight="1"/>
    <row r="1641" s="31" customFormat="1" ht="16.149999999999999" customHeight="1"/>
    <row r="1642" s="31" customFormat="1" ht="16.149999999999999" customHeight="1"/>
    <row r="1643" s="31" customFormat="1" ht="16.149999999999999" customHeight="1"/>
    <row r="1644" s="31" customFormat="1" ht="16.149999999999999" customHeight="1"/>
    <row r="1645" s="31" customFormat="1" ht="16.149999999999999" customHeight="1"/>
    <row r="1646" s="31" customFormat="1" ht="16.149999999999999" customHeight="1"/>
    <row r="1647" s="31" customFormat="1" ht="16.149999999999999" customHeight="1"/>
    <row r="1648" s="31" customFormat="1" ht="16.149999999999999" customHeight="1"/>
    <row r="1649" s="31" customFormat="1" ht="16.149999999999999" customHeight="1"/>
    <row r="1650" s="31" customFormat="1" ht="16.149999999999999" customHeight="1"/>
    <row r="1651" s="31" customFormat="1" ht="16.149999999999999" customHeight="1"/>
    <row r="1652" s="31" customFormat="1" ht="16.149999999999999" customHeight="1"/>
    <row r="1653" s="31" customFormat="1" ht="16.149999999999999" customHeight="1"/>
    <row r="1654" s="31" customFormat="1" ht="16.149999999999999" customHeight="1"/>
    <row r="1655" s="31" customFormat="1" ht="16.149999999999999" customHeight="1"/>
    <row r="1656" s="31" customFormat="1" ht="16.149999999999999" customHeight="1"/>
    <row r="1657" s="31" customFormat="1" ht="16.149999999999999" customHeight="1"/>
    <row r="1658" s="31" customFormat="1" ht="16.149999999999999" customHeight="1"/>
    <row r="1659" s="31" customFormat="1" ht="16.149999999999999" customHeight="1"/>
    <row r="1660" s="31" customFormat="1" ht="16.149999999999999" customHeight="1"/>
    <row r="1661" s="31" customFormat="1" ht="16.149999999999999" customHeight="1"/>
    <row r="1662" s="31" customFormat="1" ht="16.149999999999999" customHeight="1"/>
    <row r="1663" s="31" customFormat="1" ht="16.149999999999999" customHeight="1"/>
    <row r="1664" s="31" customFormat="1" ht="16.149999999999999" customHeight="1"/>
    <row r="1665" s="31" customFormat="1" ht="16.149999999999999" customHeight="1"/>
    <row r="1666" s="31" customFormat="1" ht="16.149999999999999" customHeight="1"/>
    <row r="1667" s="31" customFormat="1" ht="16.149999999999999" customHeight="1"/>
    <row r="1668" s="31" customFormat="1" ht="16.149999999999999" customHeight="1"/>
    <row r="1669" s="31" customFormat="1" ht="16.149999999999999" customHeight="1"/>
    <row r="1670" s="31" customFormat="1" ht="16.149999999999999" customHeight="1"/>
    <row r="1671" s="31" customFormat="1" ht="16.149999999999999" customHeight="1"/>
    <row r="1672" s="31" customFormat="1" ht="16.149999999999999" customHeight="1"/>
    <row r="1673" s="31" customFormat="1" ht="16.149999999999999" customHeight="1"/>
    <row r="1674" s="31" customFormat="1" ht="16.149999999999999" customHeight="1"/>
    <row r="1675" s="31" customFormat="1" ht="16.149999999999999" customHeight="1"/>
    <row r="1676" s="31" customFormat="1" ht="16.149999999999999" customHeight="1"/>
    <row r="1677" s="31" customFormat="1" ht="16.149999999999999" customHeight="1"/>
    <row r="1678" s="31" customFormat="1" ht="16.149999999999999" customHeight="1"/>
    <row r="1679" s="31" customFormat="1" ht="16.149999999999999" customHeight="1"/>
    <row r="1680" s="31" customFormat="1" ht="16.149999999999999" customHeight="1"/>
    <row r="1681" s="31" customFormat="1" ht="16.149999999999999" customHeight="1"/>
    <row r="1682" s="31" customFormat="1" ht="16.149999999999999" customHeight="1"/>
    <row r="1683" s="31" customFormat="1" ht="16.149999999999999" customHeight="1"/>
    <row r="1684" s="31" customFormat="1" ht="16.149999999999999" customHeight="1"/>
    <row r="1685" s="31" customFormat="1" ht="16.149999999999999" customHeight="1"/>
    <row r="1686" s="31" customFormat="1" ht="16.149999999999999" customHeight="1"/>
    <row r="1687" s="31" customFormat="1" ht="16.149999999999999" customHeight="1"/>
    <row r="1688" s="31" customFormat="1" ht="16.149999999999999" customHeight="1"/>
    <row r="1689" s="31" customFormat="1" ht="16.149999999999999" customHeight="1"/>
    <row r="1690" s="31" customFormat="1" ht="16.149999999999999" customHeight="1"/>
    <row r="1691" s="31" customFormat="1" ht="16.149999999999999" customHeight="1"/>
    <row r="1692" s="31" customFormat="1" ht="16.149999999999999" customHeight="1"/>
    <row r="1693" s="31" customFormat="1" ht="16.149999999999999" customHeight="1"/>
    <row r="1694" s="31" customFormat="1" ht="16.149999999999999" customHeight="1"/>
    <row r="1695" s="31" customFormat="1" ht="16.149999999999999" customHeight="1"/>
    <row r="1696" s="31" customFormat="1" ht="16.149999999999999" customHeight="1"/>
    <row r="1697" s="31" customFormat="1" ht="16.149999999999999" customHeight="1"/>
    <row r="1698" s="31" customFormat="1" ht="16.149999999999999" customHeight="1"/>
    <row r="1699" s="31" customFormat="1" ht="16.149999999999999" customHeight="1"/>
    <row r="1700" s="31" customFormat="1" ht="16.149999999999999" customHeight="1"/>
    <row r="1701" s="31" customFormat="1" ht="16.149999999999999" customHeight="1"/>
    <row r="1702" s="31" customFormat="1" ht="16.149999999999999" customHeight="1"/>
    <row r="1703" s="31" customFormat="1" ht="16.149999999999999" customHeight="1"/>
    <row r="1704" s="31" customFormat="1" ht="16.149999999999999" customHeight="1"/>
    <row r="1705" s="31" customFormat="1" ht="16.149999999999999" customHeight="1"/>
    <row r="1706" s="31" customFormat="1" ht="16.149999999999999" customHeight="1"/>
    <row r="1707" s="31" customFormat="1" ht="16.149999999999999" customHeight="1"/>
    <row r="1708" s="31" customFormat="1" ht="16.149999999999999" customHeight="1"/>
    <row r="1709" s="31" customFormat="1" ht="16.149999999999999" customHeight="1"/>
    <row r="1710" s="31" customFormat="1" ht="16.149999999999999" customHeight="1"/>
    <row r="1711" s="31" customFormat="1" ht="16.149999999999999" customHeight="1"/>
    <row r="1712" s="31" customFormat="1" ht="16.149999999999999" customHeight="1"/>
    <row r="1713" s="31" customFormat="1" ht="16.149999999999999" customHeight="1"/>
    <row r="1714" s="31" customFormat="1" ht="16.149999999999999" customHeight="1"/>
    <row r="1715" s="31" customFormat="1" ht="16.149999999999999" customHeight="1"/>
    <row r="1716" s="31" customFormat="1" ht="16.149999999999999" customHeight="1"/>
    <row r="1717" s="31" customFormat="1" ht="16.149999999999999" customHeight="1"/>
    <row r="1718" s="31" customFormat="1" ht="16.149999999999999" customHeight="1"/>
    <row r="1719" s="31" customFormat="1" ht="16.149999999999999" customHeight="1"/>
    <row r="1720" s="31" customFormat="1" ht="16.149999999999999" customHeight="1"/>
    <row r="1721" s="31" customFormat="1" ht="16.149999999999999" customHeight="1"/>
    <row r="1722" s="31" customFormat="1" ht="16.149999999999999" customHeight="1"/>
    <row r="1723" s="31" customFormat="1" ht="16.149999999999999" customHeight="1"/>
    <row r="1724" s="31" customFormat="1" ht="16.149999999999999" customHeight="1"/>
    <row r="1725" s="31" customFormat="1" ht="16.149999999999999" customHeight="1"/>
    <row r="1726" s="31" customFormat="1" ht="16.149999999999999" customHeight="1"/>
    <row r="1727" s="31" customFormat="1" ht="16.149999999999999" customHeight="1"/>
    <row r="1728" s="31" customFormat="1" ht="16.149999999999999" customHeight="1"/>
    <row r="1729" s="31" customFormat="1" ht="16.149999999999999" customHeight="1"/>
    <row r="1730" s="31" customFormat="1" ht="16.149999999999999" customHeight="1"/>
    <row r="1731" s="31" customFormat="1" ht="16.149999999999999" customHeight="1"/>
    <row r="1732" s="31" customFormat="1" ht="16.149999999999999" customHeight="1"/>
    <row r="1733" s="31" customFormat="1" ht="16.149999999999999" customHeight="1"/>
    <row r="1734" s="31" customFormat="1" ht="16.149999999999999" customHeight="1"/>
    <row r="1735" s="31" customFormat="1" ht="16.149999999999999" customHeight="1"/>
    <row r="1736" s="31" customFormat="1" ht="16.149999999999999" customHeight="1"/>
    <row r="1737" s="31" customFormat="1" ht="16.149999999999999" customHeight="1"/>
    <row r="1738" s="31" customFormat="1" ht="16.149999999999999" customHeight="1"/>
    <row r="1739" s="31" customFormat="1" ht="16.149999999999999" customHeight="1"/>
    <row r="1740" s="31" customFormat="1" ht="16.149999999999999" customHeight="1"/>
    <row r="1741" s="31" customFormat="1" ht="16.149999999999999" customHeight="1"/>
    <row r="1742" s="31" customFormat="1" ht="16.149999999999999" customHeight="1"/>
    <row r="1743" s="31" customFormat="1" ht="16.149999999999999" customHeight="1"/>
    <row r="1744" s="31" customFormat="1" ht="16.149999999999999" customHeight="1"/>
    <row r="1745" s="31" customFormat="1" ht="16.149999999999999" customHeight="1"/>
    <row r="1746" s="31" customFormat="1" ht="16.149999999999999" customHeight="1"/>
    <row r="1747" s="31" customFormat="1" ht="16.149999999999999" customHeight="1"/>
    <row r="1748" s="31" customFormat="1" ht="16.149999999999999" customHeight="1"/>
    <row r="1749" s="31" customFormat="1" ht="16.149999999999999" customHeight="1"/>
    <row r="1750" s="31" customFormat="1" ht="16.149999999999999" customHeight="1"/>
    <row r="1751" s="31" customFormat="1" ht="16.149999999999999" customHeight="1"/>
    <row r="1752" s="31" customFormat="1" ht="16.149999999999999" customHeight="1"/>
    <row r="1753" s="31" customFormat="1" ht="16.149999999999999" customHeight="1"/>
    <row r="1754" s="31" customFormat="1" ht="16.149999999999999" customHeight="1"/>
    <row r="1755" s="31" customFormat="1" ht="16.149999999999999" customHeight="1"/>
    <row r="1756" s="31" customFormat="1" ht="16.149999999999999" customHeight="1"/>
    <row r="1757" s="31" customFormat="1" ht="16.149999999999999" customHeight="1"/>
    <row r="1758" s="31" customFormat="1" ht="16.149999999999999" customHeight="1"/>
    <row r="1759" s="31" customFormat="1" ht="16.149999999999999" customHeight="1"/>
    <row r="1760" s="31" customFormat="1" ht="16.149999999999999" customHeight="1"/>
    <row r="1761" s="31" customFormat="1" ht="16.149999999999999" customHeight="1"/>
    <row r="1762" s="31" customFormat="1" ht="16.149999999999999" customHeight="1"/>
    <row r="1763" s="31" customFormat="1" ht="16.149999999999999" customHeight="1"/>
    <row r="1764" s="31" customFormat="1" ht="16.149999999999999" customHeight="1"/>
    <row r="1765" s="31" customFormat="1" ht="16.149999999999999" customHeight="1"/>
    <row r="1766" s="31" customFormat="1" ht="16.149999999999999" customHeight="1"/>
    <row r="1767" s="31" customFormat="1" ht="16.149999999999999" customHeight="1"/>
    <row r="1768" s="31" customFormat="1" ht="16.149999999999999" customHeight="1"/>
    <row r="1769" s="31" customFormat="1" ht="16.149999999999999" customHeight="1"/>
    <row r="1770" s="31" customFormat="1" ht="16.149999999999999" customHeight="1"/>
    <row r="1771" s="31" customFormat="1" ht="16.149999999999999" customHeight="1"/>
    <row r="1772" s="31" customFormat="1" ht="16.149999999999999" customHeight="1"/>
    <row r="1773" s="31" customFormat="1" ht="16.149999999999999" customHeight="1"/>
    <row r="1774" s="31" customFormat="1" ht="16.149999999999999" customHeight="1"/>
    <row r="1775" s="31" customFormat="1" ht="16.149999999999999" customHeight="1"/>
    <row r="1776" s="31" customFormat="1" ht="16.149999999999999" customHeight="1"/>
    <row r="1777" s="31" customFormat="1" ht="16.149999999999999" customHeight="1"/>
    <row r="1778" s="31" customFormat="1" ht="16.149999999999999" customHeight="1"/>
    <row r="1779" s="31" customFormat="1" ht="16.149999999999999" customHeight="1"/>
    <row r="1780" s="31" customFormat="1" ht="16.149999999999999" customHeight="1"/>
    <row r="1781" s="31" customFormat="1" ht="16.149999999999999" customHeight="1"/>
    <row r="1782" s="31" customFormat="1" ht="16.149999999999999" customHeight="1"/>
    <row r="1783" s="31" customFormat="1" ht="16.149999999999999" customHeight="1"/>
    <row r="1784" s="31" customFormat="1" ht="16.149999999999999" customHeight="1"/>
    <row r="1785" s="31" customFormat="1" ht="16.149999999999999" customHeight="1"/>
    <row r="1786" s="31" customFormat="1" ht="16.149999999999999" customHeight="1"/>
    <row r="1787" s="31" customFormat="1" ht="16.149999999999999" customHeight="1"/>
    <row r="1788" s="31" customFormat="1" ht="16.149999999999999" customHeight="1"/>
    <row r="1789" s="31" customFormat="1" ht="16.149999999999999" customHeight="1"/>
    <row r="1790" s="31" customFormat="1" ht="16.149999999999999" customHeight="1"/>
    <row r="1791" s="31" customFormat="1" ht="16.149999999999999" customHeight="1"/>
    <row r="1792" s="31" customFormat="1" ht="16.149999999999999" customHeight="1"/>
    <row r="1793" s="31" customFormat="1" ht="16.149999999999999" customHeight="1"/>
    <row r="1794" s="31" customFormat="1" ht="16.149999999999999" customHeight="1"/>
    <row r="1795" s="31" customFormat="1" ht="16.149999999999999" customHeight="1"/>
    <row r="1796" s="31" customFormat="1" ht="16.149999999999999" customHeight="1"/>
    <row r="1797" s="31" customFormat="1" ht="16.149999999999999" customHeight="1"/>
    <row r="1798" s="31" customFormat="1" ht="16.149999999999999" customHeight="1"/>
    <row r="1799" s="31" customFormat="1" ht="16.149999999999999" customHeight="1"/>
    <row r="1800" s="31" customFormat="1" ht="16.149999999999999" customHeight="1"/>
    <row r="1801" s="31" customFormat="1" ht="16.149999999999999" customHeight="1"/>
    <row r="1802" s="31" customFormat="1" ht="16.149999999999999" customHeight="1"/>
    <row r="1803" s="31" customFormat="1" ht="16.149999999999999" customHeight="1"/>
    <row r="1804" s="31" customFormat="1" ht="16.149999999999999" customHeight="1"/>
    <row r="1805" s="31" customFormat="1" ht="16.149999999999999" customHeight="1"/>
    <row r="1806" s="31" customFormat="1" ht="16.149999999999999" customHeight="1"/>
    <row r="1807" s="31" customFormat="1" ht="16.149999999999999" customHeight="1"/>
    <row r="1808" s="31" customFormat="1" ht="16.149999999999999" customHeight="1"/>
    <row r="1809" s="31" customFormat="1" ht="16.149999999999999" customHeight="1"/>
    <row r="1810" s="31" customFormat="1" ht="16.149999999999999" customHeight="1"/>
    <row r="1811" s="31" customFormat="1" ht="16.149999999999999" customHeight="1"/>
    <row r="1812" s="31" customFormat="1" ht="16.149999999999999" customHeight="1"/>
    <row r="1813" s="31" customFormat="1" ht="16.149999999999999" customHeight="1"/>
    <row r="1814" s="31" customFormat="1" ht="16.149999999999999" customHeight="1"/>
    <row r="1815" s="31" customFormat="1" ht="16.149999999999999" customHeight="1"/>
    <row r="1816" s="31" customFormat="1" ht="16.149999999999999" customHeight="1"/>
    <row r="1817" s="31" customFormat="1" ht="16.149999999999999" customHeight="1"/>
    <row r="1818" s="31" customFormat="1" ht="16.149999999999999" customHeight="1"/>
    <row r="1819" s="31" customFormat="1" ht="16.149999999999999" customHeight="1"/>
    <row r="1820" s="31" customFormat="1" ht="16.149999999999999" customHeight="1"/>
    <row r="1821" s="31" customFormat="1" ht="16.149999999999999" customHeight="1"/>
    <row r="1822" s="31" customFormat="1" ht="16.149999999999999" customHeight="1"/>
    <row r="1823" s="31" customFormat="1" ht="16.149999999999999" customHeight="1"/>
    <row r="1824" s="31" customFormat="1" ht="16.149999999999999" customHeight="1"/>
    <row r="1825" s="31" customFormat="1" ht="16.149999999999999" customHeight="1"/>
    <row r="1826" s="31" customFormat="1" ht="16.149999999999999" customHeight="1"/>
    <row r="1827" s="31" customFormat="1" ht="16.149999999999999" customHeight="1"/>
    <row r="1828" s="31" customFormat="1" ht="16.149999999999999" customHeight="1"/>
    <row r="1829" s="31" customFormat="1" ht="16.149999999999999" customHeight="1"/>
    <row r="1830" s="31" customFormat="1" ht="16.149999999999999" customHeight="1"/>
    <row r="1831" s="31" customFormat="1" ht="16.149999999999999" customHeight="1"/>
    <row r="1832" s="31" customFormat="1" ht="16.149999999999999" customHeight="1"/>
    <row r="1833" s="31" customFormat="1" ht="16.149999999999999" customHeight="1"/>
    <row r="1834" s="31" customFormat="1" ht="16.149999999999999" customHeight="1"/>
    <row r="1835" s="31" customFormat="1" ht="16.149999999999999" customHeight="1"/>
    <row r="1836" s="31" customFormat="1" ht="16.149999999999999" customHeight="1"/>
    <row r="1837" s="31" customFormat="1" ht="16.149999999999999" customHeight="1"/>
    <row r="1838" s="31" customFormat="1" ht="16.149999999999999" customHeight="1"/>
    <row r="1839" s="31" customFormat="1" ht="16.149999999999999" customHeight="1"/>
    <row r="1840" s="31" customFormat="1" ht="16.149999999999999" customHeight="1"/>
    <row r="1841" s="31" customFormat="1" ht="16.149999999999999" customHeight="1"/>
    <row r="1842" s="31" customFormat="1" ht="16.149999999999999" customHeight="1"/>
    <row r="1843" s="31" customFormat="1" ht="16.149999999999999" customHeight="1"/>
    <row r="1844" s="31" customFormat="1" ht="16.149999999999999" customHeight="1"/>
    <row r="1845" s="31" customFormat="1" ht="16.149999999999999" customHeight="1"/>
    <row r="1846" s="31" customFormat="1" ht="16.149999999999999" customHeight="1"/>
    <row r="1847" s="31" customFormat="1" ht="16.149999999999999" customHeight="1"/>
    <row r="1848" s="31" customFormat="1" ht="16.149999999999999" customHeight="1"/>
    <row r="1849" s="31" customFormat="1" ht="16.149999999999999" customHeight="1"/>
    <row r="1850" s="31" customFormat="1" ht="16.149999999999999" customHeight="1"/>
    <row r="1851" s="31" customFormat="1" ht="16.149999999999999" customHeight="1"/>
    <row r="1852" s="31" customFormat="1" ht="16.149999999999999" customHeight="1"/>
    <row r="1853" s="31" customFormat="1" ht="16.149999999999999" customHeight="1"/>
    <row r="1854" s="31" customFormat="1" ht="16.149999999999999" customHeight="1"/>
    <row r="1855" s="31" customFormat="1" ht="16.149999999999999" customHeight="1"/>
    <row r="1856" s="31" customFormat="1" ht="16.149999999999999" customHeight="1"/>
    <row r="1857" s="31" customFormat="1" ht="16.149999999999999" customHeight="1"/>
    <row r="1858" s="31" customFormat="1" ht="16.149999999999999" customHeight="1"/>
    <row r="1859" s="31" customFormat="1" ht="16.149999999999999" customHeight="1"/>
    <row r="1860" s="31" customFormat="1" ht="16.149999999999999" customHeight="1"/>
    <row r="1861" s="31" customFormat="1" ht="16.149999999999999" customHeight="1"/>
    <row r="1862" s="31" customFormat="1" ht="16.149999999999999" customHeight="1"/>
    <row r="1863" s="31" customFormat="1" ht="16.149999999999999" customHeight="1"/>
    <row r="1864" s="31" customFormat="1" ht="16.149999999999999" customHeight="1"/>
    <row r="1865" s="31" customFormat="1" ht="16.149999999999999" customHeight="1"/>
    <row r="1866" s="31" customFormat="1" ht="16.149999999999999" customHeight="1"/>
    <row r="1867" s="31" customFormat="1" ht="16.149999999999999" customHeight="1"/>
    <row r="1868" s="31" customFormat="1" ht="16.149999999999999" customHeight="1"/>
    <row r="1869" s="31" customFormat="1" ht="16.149999999999999" customHeight="1"/>
    <row r="1870" s="31" customFormat="1" ht="16.149999999999999" customHeight="1"/>
    <row r="1871" s="31" customFormat="1" ht="16.149999999999999" customHeight="1"/>
    <row r="1872" s="31" customFormat="1" ht="16.149999999999999" customHeight="1"/>
    <row r="1873" s="31" customFormat="1" ht="16.149999999999999" customHeight="1"/>
    <row r="1874" s="31" customFormat="1" ht="16.149999999999999" customHeight="1"/>
    <row r="1875" s="31" customFormat="1" ht="16.149999999999999" customHeight="1"/>
    <row r="1876" s="31" customFormat="1" ht="16.149999999999999" customHeight="1"/>
    <row r="1877" s="31" customFormat="1" ht="16.149999999999999" customHeight="1"/>
    <row r="1878" s="31" customFormat="1" ht="16.149999999999999" customHeight="1"/>
    <row r="1879" s="31" customFormat="1" ht="16.149999999999999" customHeight="1"/>
    <row r="1880" s="31" customFormat="1" ht="16.149999999999999" customHeight="1"/>
    <row r="1881" s="31" customFormat="1" ht="16.149999999999999" customHeight="1"/>
    <row r="1882" s="31" customFormat="1" ht="16.149999999999999" customHeight="1"/>
    <row r="1883" s="31" customFormat="1" ht="16.149999999999999" customHeight="1"/>
    <row r="1884" s="31" customFormat="1" ht="16.149999999999999" customHeight="1"/>
    <row r="1885" s="31" customFormat="1" ht="16.149999999999999" customHeight="1"/>
    <row r="1886" s="31" customFormat="1" ht="16.149999999999999" customHeight="1"/>
    <row r="1887" s="31" customFormat="1" ht="16.149999999999999" customHeight="1"/>
    <row r="1888" s="31" customFormat="1" ht="16.149999999999999" customHeight="1"/>
    <row r="1889" s="31" customFormat="1" ht="16.149999999999999" customHeight="1"/>
    <row r="1890" s="31" customFormat="1" ht="16.149999999999999" customHeight="1"/>
    <row r="1891" s="31" customFormat="1" ht="16.149999999999999" customHeight="1"/>
    <row r="1892" s="31" customFormat="1" ht="16.149999999999999" customHeight="1"/>
    <row r="1893" s="31" customFormat="1" ht="16.149999999999999" customHeight="1"/>
    <row r="1894" s="31" customFormat="1" ht="16.149999999999999" customHeight="1"/>
    <row r="1895" s="31" customFormat="1" ht="16.149999999999999" customHeight="1"/>
    <row r="1896" s="31" customFormat="1" ht="16.149999999999999" customHeight="1"/>
    <row r="1897" s="31" customFormat="1" ht="16.149999999999999" customHeight="1"/>
    <row r="1898" s="31" customFormat="1" ht="16.149999999999999" customHeight="1"/>
    <row r="1899" s="31" customFormat="1" ht="16.149999999999999" customHeight="1"/>
    <row r="1900" s="31" customFormat="1" ht="16.149999999999999" customHeight="1"/>
    <row r="1901" s="31" customFormat="1" ht="16.149999999999999" customHeight="1"/>
    <row r="1902" s="31" customFormat="1" ht="16.149999999999999" customHeight="1"/>
    <row r="1903" s="31" customFormat="1" ht="16.149999999999999" customHeight="1"/>
    <row r="1904" s="31" customFormat="1" ht="16.149999999999999" customHeight="1"/>
    <row r="1905" s="31" customFormat="1" ht="16.149999999999999" customHeight="1"/>
    <row r="1906" s="31" customFormat="1" ht="16.149999999999999" customHeight="1"/>
    <row r="1907" s="31" customFormat="1" ht="16.149999999999999" customHeight="1"/>
    <row r="1908" s="31" customFormat="1" ht="16.149999999999999" customHeight="1"/>
    <row r="1909" s="31" customFormat="1" ht="16.149999999999999" customHeight="1"/>
    <row r="1910" s="31" customFormat="1" ht="16.149999999999999" customHeight="1"/>
    <row r="1911" s="31" customFormat="1" ht="16.149999999999999" customHeight="1"/>
    <row r="1912" s="31" customFormat="1" ht="16.149999999999999" customHeight="1"/>
    <row r="1913" s="31" customFormat="1" ht="16.149999999999999" customHeight="1"/>
    <row r="1914" s="31" customFormat="1" ht="16.149999999999999" customHeight="1"/>
    <row r="1915" s="31" customFormat="1" ht="16.149999999999999" customHeight="1"/>
    <row r="1916" s="31" customFormat="1" ht="16.149999999999999" customHeight="1"/>
    <row r="1917" s="31" customFormat="1" ht="16.149999999999999" customHeight="1"/>
    <row r="1918" s="31" customFormat="1" ht="16.149999999999999" customHeight="1"/>
    <row r="1919" s="31" customFormat="1" ht="16.149999999999999" customHeight="1"/>
    <row r="1920" s="31" customFormat="1" ht="16.149999999999999" customHeight="1"/>
    <row r="1921" s="31" customFormat="1" ht="16.149999999999999" customHeight="1"/>
    <row r="1922" s="31" customFormat="1" ht="16.149999999999999" customHeight="1"/>
    <row r="1923" s="31" customFormat="1" ht="16.149999999999999" customHeight="1"/>
    <row r="1924" s="31" customFormat="1" ht="16.149999999999999" customHeight="1"/>
    <row r="1925" s="31" customFormat="1" ht="16.149999999999999" customHeight="1"/>
    <row r="1926" s="31" customFormat="1" ht="16.149999999999999" customHeight="1"/>
    <row r="1927" s="31" customFormat="1" ht="16.149999999999999" customHeight="1"/>
    <row r="1928" s="31" customFormat="1" ht="16.149999999999999" customHeight="1"/>
    <row r="1929" s="31" customFormat="1" ht="16.149999999999999" customHeight="1"/>
    <row r="1930" s="31" customFormat="1" ht="16.149999999999999" customHeight="1"/>
    <row r="1931" s="31" customFormat="1" ht="16.149999999999999" customHeight="1"/>
    <row r="1932" s="31" customFormat="1" ht="16.149999999999999" customHeight="1"/>
    <row r="1933" s="31" customFormat="1" ht="16.149999999999999" customHeight="1"/>
    <row r="1934" s="31" customFormat="1" ht="16.149999999999999" customHeight="1"/>
    <row r="1935" s="31" customFormat="1" ht="16.149999999999999" customHeight="1"/>
    <row r="1936" s="31" customFormat="1" ht="16.149999999999999" customHeight="1"/>
    <row r="1937" s="31" customFormat="1" ht="16.149999999999999" customHeight="1"/>
    <row r="1938" s="31" customFormat="1" ht="16.149999999999999" customHeight="1"/>
    <row r="1939" s="31" customFormat="1" ht="16.149999999999999" customHeight="1"/>
    <row r="1940" s="31" customFormat="1" ht="16.149999999999999" customHeight="1"/>
    <row r="1941" s="31" customFormat="1" ht="16.149999999999999" customHeight="1"/>
    <row r="1942" s="31" customFormat="1" ht="16.149999999999999" customHeight="1"/>
    <row r="1943" s="31" customFormat="1" ht="16.149999999999999" customHeight="1"/>
    <row r="1944" s="31" customFormat="1" ht="16.149999999999999" customHeight="1"/>
    <row r="1945" s="31" customFormat="1" ht="16.149999999999999" customHeight="1"/>
    <row r="1946" s="31" customFormat="1" ht="16.149999999999999" customHeight="1"/>
    <row r="1947" s="31" customFormat="1" ht="16.149999999999999" customHeight="1"/>
    <row r="1948" s="31" customFormat="1" ht="16.149999999999999" customHeight="1"/>
    <row r="1949" s="31" customFormat="1" ht="16.149999999999999" customHeight="1"/>
    <row r="1950" s="31" customFormat="1" ht="16.149999999999999" customHeight="1"/>
    <row r="1951" s="31" customFormat="1" ht="16.149999999999999" customHeight="1"/>
    <row r="1952" s="31" customFormat="1" ht="16.149999999999999" customHeight="1"/>
    <row r="1953" s="31" customFormat="1" ht="16.149999999999999" customHeight="1"/>
    <row r="1954" s="31" customFormat="1" ht="16.149999999999999" customHeight="1"/>
    <row r="1955" s="31" customFormat="1" ht="16.149999999999999" customHeight="1"/>
    <row r="1956" s="31" customFormat="1" ht="16.149999999999999" customHeight="1"/>
    <row r="1957" s="31" customFormat="1" ht="16.149999999999999" customHeight="1"/>
    <row r="1958" s="31" customFormat="1" ht="16.149999999999999" customHeight="1"/>
    <row r="1959" s="31" customFormat="1" ht="16.149999999999999" customHeight="1"/>
    <row r="1960" s="31" customFormat="1" ht="16.149999999999999" customHeight="1"/>
    <row r="1961" s="31" customFormat="1" ht="16.149999999999999" customHeight="1"/>
    <row r="1962" s="31" customFormat="1" ht="16.149999999999999" customHeight="1"/>
    <row r="1963" s="31" customFormat="1" ht="16.149999999999999" customHeight="1"/>
    <row r="1964" s="31" customFormat="1" ht="16.149999999999999" customHeight="1"/>
    <row r="1965" s="31" customFormat="1" ht="16.149999999999999" customHeight="1"/>
    <row r="1966" s="31" customFormat="1" ht="16.149999999999999" customHeight="1"/>
    <row r="1967" s="31" customFormat="1" ht="16.149999999999999" customHeight="1"/>
    <row r="1968" s="31" customFormat="1" ht="16.149999999999999" customHeight="1"/>
    <row r="1969" s="31" customFormat="1" ht="16.149999999999999" customHeight="1"/>
    <row r="1970" s="31" customFormat="1" ht="16.149999999999999" customHeight="1"/>
    <row r="1971" s="31" customFormat="1" ht="16.149999999999999" customHeight="1"/>
    <row r="1972" s="31" customFormat="1" ht="16.149999999999999" customHeight="1"/>
    <row r="1973" s="31" customFormat="1" ht="16.149999999999999" customHeight="1"/>
    <row r="1974" s="31" customFormat="1" ht="16.149999999999999" customHeight="1"/>
    <row r="1975" s="31" customFormat="1" ht="16.149999999999999" customHeight="1"/>
    <row r="1976" s="31" customFormat="1" ht="16.149999999999999" customHeight="1"/>
    <row r="1977" s="31" customFormat="1" ht="16.149999999999999" customHeight="1"/>
    <row r="1978" s="31" customFormat="1" ht="16.149999999999999" customHeight="1"/>
    <row r="1979" s="31" customFormat="1" ht="16.149999999999999" customHeight="1"/>
    <row r="1980" s="31" customFormat="1" ht="16.149999999999999" customHeight="1"/>
    <row r="1981" s="31" customFormat="1" ht="16.149999999999999" customHeight="1"/>
    <row r="1982" s="31" customFormat="1" ht="16.149999999999999" customHeight="1"/>
    <row r="1983" s="31" customFormat="1" ht="16.149999999999999" customHeight="1"/>
    <row r="1984" s="31" customFormat="1" ht="16.149999999999999" customHeight="1"/>
    <row r="1985" s="31" customFormat="1" ht="16.149999999999999" customHeight="1"/>
    <row r="1986" s="31" customFormat="1" ht="16.149999999999999" customHeight="1"/>
    <row r="1987" s="31" customFormat="1" ht="16.149999999999999" customHeight="1"/>
    <row r="1988" s="31" customFormat="1" ht="16.149999999999999" customHeight="1"/>
    <row r="1989" s="31" customFormat="1" ht="16.149999999999999" customHeight="1"/>
    <row r="1990" s="31" customFormat="1" ht="16.149999999999999" customHeight="1"/>
    <row r="1991" s="31" customFormat="1" ht="16.149999999999999" customHeight="1"/>
    <row r="1992" s="31" customFormat="1" ht="16.149999999999999" customHeight="1"/>
    <row r="1993" s="31" customFormat="1" ht="16.149999999999999" customHeight="1"/>
    <row r="1994" s="31" customFormat="1" ht="16.149999999999999" customHeight="1"/>
    <row r="1995" s="31" customFormat="1" ht="16.149999999999999" customHeight="1"/>
    <row r="1996" s="31" customFormat="1" ht="16.149999999999999" customHeight="1"/>
    <row r="1997" s="31" customFormat="1" ht="16.149999999999999" customHeight="1"/>
    <row r="1998" s="31" customFormat="1" ht="16.149999999999999" customHeight="1"/>
    <row r="1999" s="31" customFormat="1" ht="16.149999999999999" customHeight="1"/>
    <row r="2000" s="31" customFormat="1" ht="16.149999999999999" customHeight="1"/>
    <row r="2001" s="31" customFormat="1" ht="16.149999999999999" customHeight="1"/>
    <row r="2002" s="31" customFormat="1" ht="16.149999999999999" customHeight="1"/>
    <row r="2003" s="31" customFormat="1" ht="16.149999999999999" customHeight="1"/>
    <row r="2004" s="31" customFormat="1" ht="16.149999999999999" customHeight="1"/>
    <row r="2005" s="31" customFormat="1" ht="16.149999999999999" customHeight="1"/>
    <row r="2006" s="31" customFormat="1" ht="16.149999999999999" customHeight="1"/>
    <row r="2007" s="31" customFormat="1" ht="16.149999999999999" customHeight="1"/>
    <row r="2008" s="31" customFormat="1" ht="16.149999999999999" customHeight="1"/>
    <row r="2009" s="31" customFormat="1" ht="16.149999999999999" customHeight="1"/>
    <row r="2010" s="31" customFormat="1" ht="16.149999999999999" customHeight="1"/>
    <row r="2011" s="31" customFormat="1" ht="16.149999999999999" customHeight="1"/>
    <row r="2012" s="31" customFormat="1" ht="16.149999999999999" customHeight="1"/>
    <row r="2013" s="31" customFormat="1" ht="16.149999999999999" customHeight="1"/>
    <row r="2014" s="31" customFormat="1" ht="16.149999999999999" customHeight="1"/>
    <row r="2015" s="31" customFormat="1" ht="16.149999999999999" customHeight="1"/>
    <row r="2016" s="31" customFormat="1" ht="16.149999999999999" customHeight="1"/>
    <row r="2017" s="31" customFormat="1" ht="16.149999999999999" customHeight="1"/>
    <row r="2018" s="31" customFormat="1" ht="16.149999999999999" customHeight="1"/>
    <row r="2019" s="31" customFormat="1" ht="16.149999999999999" customHeight="1"/>
    <row r="2020" s="31" customFormat="1" ht="16.149999999999999" customHeight="1"/>
    <row r="2021" s="31" customFormat="1" ht="16.149999999999999" customHeight="1"/>
    <row r="2022" s="31" customFormat="1" ht="16.149999999999999" customHeight="1"/>
    <row r="2023" s="31" customFormat="1" ht="16.149999999999999" customHeight="1"/>
    <row r="2024" s="31" customFormat="1" ht="16.149999999999999" customHeight="1"/>
    <row r="2025" s="31" customFormat="1" ht="16.149999999999999" customHeight="1"/>
    <row r="2026" s="31" customFormat="1" ht="16.149999999999999" customHeight="1"/>
    <row r="2027" s="31" customFormat="1" ht="16.149999999999999" customHeight="1"/>
    <row r="2028" s="31" customFormat="1" ht="16.149999999999999" customHeight="1"/>
    <row r="2029" s="31" customFormat="1" ht="16.149999999999999" customHeight="1"/>
    <row r="2030" s="31" customFormat="1" ht="16.149999999999999" customHeight="1"/>
    <row r="2031" s="31" customFormat="1" ht="16.149999999999999" customHeight="1"/>
    <row r="2032" s="31" customFormat="1" ht="16.149999999999999" customHeight="1"/>
    <row r="2033" s="31" customFormat="1" ht="16.149999999999999" customHeight="1"/>
    <row r="2034" s="31" customFormat="1" ht="16.149999999999999" customHeight="1"/>
    <row r="2035" s="31" customFormat="1" ht="16.149999999999999" customHeight="1"/>
    <row r="2036" s="31" customFormat="1" ht="16.149999999999999" customHeight="1"/>
    <row r="2037" s="31" customFormat="1" ht="16.149999999999999" customHeight="1"/>
    <row r="2038" s="31" customFormat="1" ht="16.149999999999999" customHeight="1"/>
    <row r="2039" s="31" customFormat="1" ht="16.149999999999999" customHeight="1"/>
    <row r="2040" s="31" customFormat="1" ht="16.149999999999999" customHeight="1"/>
    <row r="2041" s="31" customFormat="1" ht="16.149999999999999" customHeight="1"/>
    <row r="2042" s="31" customFormat="1" ht="16.149999999999999" customHeight="1"/>
    <row r="2043" s="31" customFormat="1" ht="16.149999999999999" customHeight="1"/>
    <row r="2044" s="31" customFormat="1" ht="16.149999999999999" customHeight="1"/>
    <row r="2045" s="31" customFormat="1" ht="16.149999999999999" customHeight="1"/>
    <row r="2046" s="31" customFormat="1" ht="16.149999999999999" customHeight="1"/>
    <row r="2047" s="31" customFormat="1" ht="16.149999999999999" customHeight="1"/>
    <row r="2048" s="31" customFormat="1" ht="16.149999999999999" customHeight="1"/>
    <row r="2049" s="31" customFormat="1" ht="16.149999999999999" customHeight="1"/>
    <row r="2050" s="31" customFormat="1" ht="16.149999999999999" customHeight="1"/>
    <row r="2051" s="31" customFormat="1" ht="16.149999999999999" customHeight="1"/>
    <row r="2052" s="31" customFormat="1" ht="16.149999999999999" customHeight="1"/>
    <row r="2053" s="31" customFormat="1" ht="16.149999999999999" customHeight="1"/>
    <row r="2054" s="31" customFormat="1" ht="16.149999999999999" customHeight="1"/>
    <row r="2055" s="31" customFormat="1" ht="16.149999999999999" customHeight="1"/>
    <row r="2056" s="31" customFormat="1" ht="16.149999999999999" customHeight="1"/>
    <row r="2057" s="31" customFormat="1" ht="16.149999999999999" customHeight="1"/>
    <row r="2058" s="31" customFormat="1" ht="16.149999999999999" customHeight="1"/>
    <row r="2059" s="31" customFormat="1" ht="16.149999999999999" customHeight="1"/>
    <row r="2060" s="31" customFormat="1" ht="16.149999999999999" customHeight="1"/>
    <row r="2061" s="31" customFormat="1" ht="16.149999999999999" customHeight="1"/>
    <row r="2062" s="31" customFormat="1" ht="16.149999999999999" customHeight="1"/>
    <row r="2063" s="31" customFormat="1" ht="16.149999999999999" customHeight="1"/>
    <row r="2064" s="31" customFormat="1" ht="16.149999999999999" customHeight="1"/>
    <row r="2065" s="31" customFormat="1" ht="16.149999999999999" customHeight="1"/>
    <row r="2066" s="31" customFormat="1" ht="16.149999999999999" customHeight="1"/>
    <row r="2067" s="31" customFormat="1" ht="16.149999999999999" customHeight="1"/>
    <row r="2068" s="31" customFormat="1" ht="16.149999999999999" customHeight="1"/>
    <row r="2069" s="31" customFormat="1" ht="16.149999999999999" customHeight="1"/>
    <row r="2070" s="31" customFormat="1" ht="16.149999999999999" customHeight="1"/>
    <row r="2071" s="31" customFormat="1" ht="16.149999999999999" customHeight="1"/>
    <row r="2072" s="31" customFormat="1" ht="16.149999999999999" customHeight="1"/>
    <row r="2073" s="31" customFormat="1" ht="16.149999999999999" customHeight="1"/>
    <row r="2074" s="31" customFormat="1" ht="16.149999999999999" customHeight="1"/>
    <row r="2075" s="31" customFormat="1" ht="16.149999999999999" customHeight="1"/>
    <row r="2076" s="31" customFormat="1" ht="16.149999999999999" customHeight="1"/>
    <row r="2077" s="31" customFormat="1" ht="16.149999999999999" customHeight="1"/>
    <row r="2078" s="31" customFormat="1" ht="16.149999999999999" customHeight="1"/>
    <row r="2079" s="31" customFormat="1" ht="16.149999999999999" customHeight="1"/>
    <row r="2080" s="31" customFormat="1" ht="16.149999999999999" customHeight="1"/>
    <row r="2081" s="31" customFormat="1" ht="16.149999999999999" customHeight="1"/>
    <row r="2082" s="31" customFormat="1" ht="16.149999999999999" customHeight="1"/>
    <row r="2083" s="31" customFormat="1" ht="16.149999999999999" customHeight="1"/>
    <row r="2084" s="31" customFormat="1" ht="16.149999999999999" customHeight="1"/>
    <row r="2085" s="31" customFormat="1" ht="16.149999999999999" customHeight="1"/>
    <row r="2086" s="31" customFormat="1" ht="16.149999999999999" customHeight="1"/>
    <row r="2087" s="31" customFormat="1" ht="16.149999999999999" customHeight="1"/>
    <row r="2088" s="31" customFormat="1" ht="16.149999999999999" customHeight="1"/>
    <row r="2089" s="31" customFormat="1" ht="16.149999999999999" customHeight="1"/>
    <row r="2090" s="31" customFormat="1" ht="16.149999999999999" customHeight="1"/>
    <row r="2091" s="31" customFormat="1" ht="16.149999999999999" customHeight="1"/>
    <row r="2092" s="31" customFormat="1" ht="16.149999999999999" customHeight="1"/>
    <row r="2093" s="31" customFormat="1" ht="16.149999999999999" customHeight="1"/>
    <row r="2094" s="31" customFormat="1" ht="16.149999999999999" customHeight="1"/>
    <row r="2095" s="31" customFormat="1" ht="16.149999999999999" customHeight="1"/>
    <row r="2096" s="31" customFormat="1" ht="16.149999999999999" customHeight="1"/>
    <row r="2097" s="31" customFormat="1" ht="16.149999999999999" customHeight="1"/>
    <row r="2098" s="31" customFormat="1" ht="16.149999999999999" customHeight="1"/>
    <row r="2099" s="31" customFormat="1" ht="16.149999999999999" customHeight="1"/>
    <row r="2100" s="31" customFormat="1" ht="16.149999999999999" customHeight="1"/>
    <row r="2101" s="31" customFormat="1" ht="16.149999999999999" customHeight="1"/>
    <row r="2102" s="31" customFormat="1" ht="16.149999999999999" customHeight="1"/>
    <row r="2103" s="31" customFormat="1" ht="16.149999999999999" customHeight="1"/>
    <row r="2104" s="31" customFormat="1" ht="16.149999999999999" customHeight="1"/>
    <row r="2105" s="31" customFormat="1" ht="16.149999999999999" customHeight="1"/>
    <row r="2106" s="31" customFormat="1" ht="16.149999999999999" customHeight="1"/>
    <row r="2107" s="31" customFormat="1" ht="16.149999999999999" customHeight="1"/>
    <row r="2108" s="31" customFormat="1" ht="16.149999999999999" customHeight="1"/>
    <row r="2109" s="31" customFormat="1" ht="16.149999999999999" customHeight="1"/>
    <row r="2110" s="31" customFormat="1" ht="16.149999999999999" customHeight="1"/>
    <row r="2111" s="31" customFormat="1" ht="16.149999999999999" customHeight="1"/>
    <row r="2112" s="31" customFormat="1" ht="16.149999999999999" customHeight="1"/>
    <row r="2113" s="31" customFormat="1" ht="16.149999999999999" customHeight="1"/>
    <row r="2114" s="31" customFormat="1" ht="16.149999999999999" customHeight="1"/>
    <row r="2115" s="31" customFormat="1" ht="16.149999999999999" customHeight="1"/>
    <row r="2116" s="31" customFormat="1" ht="16.149999999999999" customHeight="1"/>
    <row r="2117" s="31" customFormat="1" ht="16.149999999999999" customHeight="1"/>
    <row r="2118" s="31" customFormat="1" ht="16.149999999999999" customHeight="1"/>
    <row r="2119" s="31" customFormat="1" ht="16.149999999999999" customHeight="1"/>
    <row r="2120" s="31" customFormat="1" ht="16.149999999999999" customHeight="1"/>
    <row r="2121" s="31" customFormat="1" ht="16.149999999999999" customHeight="1"/>
    <row r="2122" s="31" customFormat="1" ht="16.149999999999999" customHeight="1"/>
    <row r="2123" s="31" customFormat="1" ht="16.149999999999999" customHeight="1"/>
    <row r="2124" s="31" customFormat="1" ht="16.149999999999999" customHeight="1"/>
    <row r="2125" s="31" customFormat="1" ht="16.149999999999999" customHeight="1"/>
    <row r="2126" s="31" customFormat="1" ht="16.149999999999999" customHeight="1"/>
    <row r="2127" s="31" customFormat="1" ht="16.149999999999999" customHeight="1"/>
    <row r="2128" s="31" customFormat="1" ht="16.149999999999999" customHeight="1"/>
    <row r="2129" s="31" customFormat="1" ht="16.149999999999999" customHeight="1"/>
    <row r="2130" s="31" customFormat="1" ht="16.149999999999999" customHeight="1"/>
    <row r="2131" s="31" customFormat="1" ht="16.149999999999999" customHeight="1"/>
    <row r="2132" s="31" customFormat="1" ht="16.149999999999999" customHeight="1"/>
    <row r="2133" s="31" customFormat="1" ht="16.149999999999999" customHeight="1"/>
    <row r="2134" s="31" customFormat="1" ht="16.149999999999999" customHeight="1"/>
    <row r="2135" s="31" customFormat="1" ht="16.149999999999999" customHeight="1"/>
    <row r="2136" s="31" customFormat="1" ht="16.149999999999999" customHeight="1"/>
    <row r="2137" s="31" customFormat="1" ht="16.149999999999999" customHeight="1"/>
    <row r="2138" s="31" customFormat="1" ht="16.149999999999999" customHeight="1"/>
    <row r="2139" s="31" customFormat="1" ht="16.149999999999999" customHeight="1"/>
    <row r="2140" s="31" customFormat="1" ht="16.149999999999999" customHeight="1"/>
    <row r="2141" s="31" customFormat="1" ht="16.149999999999999" customHeight="1"/>
    <row r="2142" s="31" customFormat="1" ht="16.149999999999999" customHeight="1"/>
    <row r="2143" s="31" customFormat="1" ht="16.149999999999999" customHeight="1"/>
    <row r="2144" s="31" customFormat="1" ht="16.149999999999999" customHeight="1"/>
    <row r="2145" s="31" customFormat="1" ht="16.149999999999999" customHeight="1"/>
    <row r="2146" s="31" customFormat="1" ht="16.149999999999999" customHeight="1"/>
    <row r="2147" s="31" customFormat="1" ht="16.149999999999999" customHeight="1"/>
    <row r="2148" s="31" customFormat="1" ht="16.149999999999999" customHeight="1"/>
    <row r="2149" s="31" customFormat="1" ht="16.149999999999999" customHeight="1"/>
    <row r="2150" s="31" customFormat="1" ht="16.149999999999999" customHeight="1"/>
    <row r="2151" s="31" customFormat="1" ht="16.149999999999999" customHeight="1"/>
    <row r="2152" s="31" customFormat="1" ht="16.149999999999999" customHeight="1"/>
    <row r="2153" s="31" customFormat="1" ht="16.149999999999999" customHeight="1"/>
    <row r="2154" s="31" customFormat="1" ht="16.149999999999999" customHeight="1"/>
    <row r="2155" s="31" customFormat="1" ht="16.149999999999999" customHeight="1"/>
    <row r="2156" s="31" customFormat="1" ht="16.149999999999999" customHeight="1"/>
    <row r="2157" s="31" customFormat="1" ht="16.149999999999999" customHeight="1"/>
    <row r="2158" s="31" customFormat="1" ht="16.149999999999999" customHeight="1"/>
    <row r="2159" s="31" customFormat="1" ht="16.149999999999999" customHeight="1"/>
    <row r="2160" s="31" customFormat="1" ht="16.149999999999999" customHeight="1"/>
    <row r="2161" s="31" customFormat="1" ht="16.149999999999999" customHeight="1"/>
    <row r="2162" s="31" customFormat="1" ht="16.149999999999999" customHeight="1"/>
    <row r="2163" s="31" customFormat="1" ht="16.149999999999999" customHeight="1"/>
    <row r="2164" s="31" customFormat="1" ht="16.149999999999999" customHeight="1"/>
    <row r="2165" s="31" customFormat="1" ht="16.149999999999999" customHeight="1"/>
    <row r="2166" s="31" customFormat="1" ht="16.149999999999999" customHeight="1"/>
    <row r="2167" s="31" customFormat="1" ht="16.149999999999999" customHeight="1"/>
    <row r="2168" s="31" customFormat="1" ht="16.149999999999999" customHeight="1"/>
    <row r="2169" s="31" customFormat="1" ht="16.149999999999999" customHeight="1"/>
    <row r="2170" s="31" customFormat="1" ht="16.149999999999999" customHeight="1"/>
    <row r="2171" s="31" customFormat="1" ht="16.149999999999999" customHeight="1"/>
    <row r="2172" s="31" customFormat="1" ht="16.149999999999999" customHeight="1"/>
    <row r="2173" s="31" customFormat="1" ht="16.149999999999999" customHeight="1"/>
    <row r="2174" s="31" customFormat="1" ht="16.149999999999999" customHeight="1"/>
    <row r="2175" s="31" customFormat="1" ht="16.149999999999999" customHeight="1"/>
    <row r="2176" s="31" customFormat="1" ht="16.149999999999999" customHeight="1"/>
    <row r="2177" s="31" customFormat="1" ht="16.149999999999999" customHeight="1"/>
    <row r="2178" s="31" customFormat="1" ht="16.149999999999999" customHeight="1"/>
    <row r="2179" s="31" customFormat="1" ht="16.149999999999999" customHeight="1"/>
    <row r="2180" s="31" customFormat="1" ht="16.149999999999999" customHeight="1"/>
    <row r="2181" s="31" customFormat="1" ht="16.149999999999999" customHeight="1"/>
    <row r="2182" s="31" customFormat="1" ht="16.149999999999999" customHeight="1"/>
    <row r="2183" s="31" customFormat="1" ht="16.149999999999999" customHeight="1"/>
    <row r="2184" s="31" customFormat="1" ht="16.149999999999999" customHeight="1"/>
    <row r="2185" s="31" customFormat="1" ht="16.149999999999999" customHeight="1"/>
    <row r="2186" s="31" customFormat="1" ht="16.149999999999999" customHeight="1"/>
    <row r="2187" s="31" customFormat="1" ht="16.149999999999999" customHeight="1"/>
    <row r="2188" s="31" customFormat="1" ht="16.149999999999999" customHeight="1"/>
    <row r="2189" s="31" customFormat="1" ht="16.149999999999999" customHeight="1"/>
    <row r="2190" s="31" customFormat="1" ht="16.149999999999999" customHeight="1"/>
    <row r="2191" s="31" customFormat="1" ht="16.149999999999999" customHeight="1"/>
    <row r="2192" s="31" customFormat="1" ht="16.149999999999999" customHeight="1"/>
    <row r="2193" s="31" customFormat="1" ht="16.149999999999999" customHeight="1"/>
    <row r="2194" s="31" customFormat="1" ht="16.149999999999999" customHeight="1"/>
    <row r="2195" s="31" customFormat="1" ht="16.149999999999999" customHeight="1"/>
    <row r="2196" s="31" customFormat="1" ht="16.149999999999999" customHeight="1"/>
    <row r="2197" s="31" customFormat="1" ht="16.149999999999999" customHeight="1"/>
    <row r="2198" s="31" customFormat="1" ht="16.149999999999999" customHeight="1"/>
    <row r="2199" s="31" customFormat="1" ht="16.149999999999999" customHeight="1"/>
    <row r="2200" s="31" customFormat="1" ht="16.149999999999999" customHeight="1"/>
    <row r="2201" s="31" customFormat="1" ht="16.149999999999999" customHeight="1"/>
    <row r="2202" s="31" customFormat="1" ht="16.149999999999999" customHeight="1"/>
    <row r="2203" s="31" customFormat="1" ht="16.149999999999999" customHeight="1"/>
    <row r="2204" s="31" customFormat="1" ht="16.149999999999999" customHeight="1"/>
    <row r="2205" s="31" customFormat="1" ht="16.149999999999999" customHeight="1"/>
    <row r="2206" s="31" customFormat="1" ht="16.149999999999999" customHeight="1"/>
    <row r="2207" s="31" customFormat="1" ht="16.149999999999999" customHeight="1"/>
    <row r="2208" s="31" customFormat="1" ht="16.149999999999999" customHeight="1"/>
    <row r="2209" s="31" customFormat="1" ht="16.149999999999999" customHeight="1"/>
    <row r="2210" s="31" customFormat="1" ht="16.149999999999999" customHeight="1"/>
    <row r="2211" s="31" customFormat="1" ht="16.149999999999999" customHeight="1"/>
    <row r="2212" s="31" customFormat="1" ht="16.149999999999999" customHeight="1"/>
    <row r="2213" s="31" customFormat="1" ht="16.149999999999999" customHeight="1"/>
    <row r="2214" s="31" customFormat="1" ht="16.149999999999999" customHeight="1"/>
    <row r="2215" s="31" customFormat="1" ht="16.149999999999999" customHeight="1"/>
    <row r="2216" s="31" customFormat="1" ht="16.149999999999999" customHeight="1"/>
    <row r="2217" s="31" customFormat="1" ht="16.149999999999999" customHeight="1"/>
    <row r="2218" s="31" customFormat="1" ht="16.149999999999999" customHeight="1"/>
    <row r="2219" s="31" customFormat="1" ht="16.149999999999999" customHeight="1"/>
    <row r="2220" s="31" customFormat="1" ht="16.149999999999999" customHeight="1"/>
    <row r="2221" s="31" customFormat="1" ht="16.149999999999999" customHeight="1"/>
    <row r="2222" s="31" customFormat="1" ht="16.149999999999999" customHeight="1"/>
    <row r="2223" s="31" customFormat="1" ht="16.149999999999999" customHeight="1"/>
    <row r="2224" s="31" customFormat="1" ht="16.149999999999999" customHeight="1"/>
    <row r="2225" s="31" customFormat="1" ht="16.149999999999999" customHeight="1"/>
    <row r="2226" s="31" customFormat="1" ht="16.149999999999999" customHeight="1"/>
    <row r="2227" s="31" customFormat="1" ht="16.149999999999999" customHeight="1"/>
    <row r="2228" s="31" customFormat="1" ht="16.149999999999999" customHeight="1"/>
    <row r="2229" s="31" customFormat="1" ht="16.149999999999999" customHeight="1"/>
    <row r="2230" s="31" customFormat="1" ht="16.149999999999999" customHeight="1"/>
    <row r="2231" s="31" customFormat="1" ht="16.149999999999999" customHeight="1"/>
    <row r="2232" s="31" customFormat="1" ht="16.149999999999999" customHeight="1"/>
    <row r="2233" s="31" customFormat="1" ht="16.149999999999999" customHeight="1"/>
    <row r="2234" s="31" customFormat="1" ht="16.149999999999999" customHeight="1"/>
    <row r="2235" s="31" customFormat="1" ht="16.149999999999999" customHeight="1"/>
    <row r="2236" s="31" customFormat="1" ht="16.149999999999999" customHeight="1"/>
    <row r="2237" s="31" customFormat="1" ht="16.149999999999999" customHeight="1"/>
    <row r="2238" s="31" customFormat="1" ht="16.149999999999999" customHeight="1"/>
    <row r="2239" s="31" customFormat="1" ht="16.149999999999999" customHeight="1"/>
    <row r="2240" s="31" customFormat="1" ht="16.149999999999999" customHeight="1"/>
    <row r="2241" s="31" customFormat="1" ht="16.149999999999999" customHeight="1"/>
    <row r="2242" s="31" customFormat="1" ht="16.149999999999999" customHeight="1"/>
    <row r="2243" s="31" customFormat="1" ht="16.149999999999999" customHeight="1"/>
    <row r="2244" s="31" customFormat="1" ht="16.149999999999999" customHeight="1"/>
    <row r="2245" s="31" customFormat="1" ht="16.149999999999999" customHeight="1"/>
    <row r="2246" s="31" customFormat="1" ht="16.149999999999999" customHeight="1"/>
    <row r="2247" s="31" customFormat="1" ht="16.149999999999999" customHeight="1"/>
    <row r="2248" s="31" customFormat="1" ht="16.149999999999999" customHeight="1"/>
    <row r="2249" s="31" customFormat="1" ht="16.149999999999999" customHeight="1"/>
    <row r="2250" s="31" customFormat="1" ht="16.149999999999999" customHeight="1"/>
    <row r="2251" s="31" customFormat="1" ht="16.149999999999999" customHeight="1"/>
    <row r="2252" s="31" customFormat="1" ht="16.149999999999999" customHeight="1"/>
    <row r="2253" s="31" customFormat="1" ht="16.149999999999999" customHeight="1"/>
    <row r="2254" s="31" customFormat="1" ht="16.149999999999999" customHeight="1"/>
    <row r="2255" s="31" customFormat="1" ht="16.149999999999999" customHeight="1"/>
    <row r="2256" s="31" customFormat="1" ht="16.149999999999999" customHeight="1"/>
    <row r="2257" s="31" customFormat="1" ht="16.149999999999999" customHeight="1"/>
    <row r="2258" s="31" customFormat="1" ht="16.149999999999999" customHeight="1"/>
    <row r="2259" s="31" customFormat="1" ht="16.149999999999999" customHeight="1"/>
    <row r="2260" s="31" customFormat="1" ht="16.149999999999999" customHeight="1"/>
    <row r="2261" s="31" customFormat="1" ht="16.149999999999999" customHeight="1"/>
    <row r="2262" s="31" customFormat="1" ht="16.149999999999999" customHeight="1"/>
    <row r="2263" s="31" customFormat="1" ht="16.149999999999999" customHeight="1"/>
    <row r="2264" s="31" customFormat="1" ht="16.149999999999999" customHeight="1"/>
    <row r="2265" s="31" customFormat="1" ht="16.149999999999999" customHeight="1"/>
    <row r="2266" s="31" customFormat="1" ht="16.149999999999999" customHeight="1"/>
    <row r="2267" s="31" customFormat="1" ht="16.149999999999999" customHeight="1"/>
    <row r="2268" s="31" customFormat="1" ht="16.149999999999999" customHeight="1"/>
    <row r="2269" s="31" customFormat="1" ht="16.149999999999999" customHeight="1"/>
    <row r="2270" s="31" customFormat="1" ht="16.149999999999999" customHeight="1"/>
    <row r="2271" s="31" customFormat="1" ht="16.149999999999999" customHeight="1"/>
    <row r="2272" s="31" customFormat="1" ht="16.149999999999999" customHeight="1"/>
    <row r="2273" s="31" customFormat="1" ht="16.149999999999999" customHeight="1"/>
    <row r="2274" s="31" customFormat="1" ht="16.149999999999999" customHeight="1"/>
    <row r="2275" s="31" customFormat="1" ht="16.149999999999999" customHeight="1"/>
    <row r="2276" s="31" customFormat="1" ht="16.149999999999999" customHeight="1"/>
    <row r="2277" s="31" customFormat="1" ht="16.149999999999999" customHeight="1"/>
    <row r="2278" s="31" customFormat="1" ht="16.149999999999999" customHeight="1"/>
    <row r="2279" s="31" customFormat="1" ht="16.149999999999999" customHeight="1"/>
    <row r="2280" s="31" customFormat="1" ht="16.149999999999999" customHeight="1"/>
    <row r="2281" s="31" customFormat="1" ht="16.149999999999999" customHeight="1"/>
    <row r="2282" s="31" customFormat="1" ht="16.149999999999999" customHeight="1"/>
    <row r="2283" s="31" customFormat="1" ht="16.149999999999999" customHeight="1"/>
    <row r="2284" s="31" customFormat="1" ht="16.149999999999999" customHeight="1"/>
    <row r="2285" s="31" customFormat="1" ht="16.149999999999999" customHeight="1"/>
    <row r="2286" s="31" customFormat="1" ht="16.149999999999999" customHeight="1"/>
    <row r="2287" s="31" customFormat="1" ht="16.149999999999999" customHeight="1"/>
    <row r="2288" s="31" customFormat="1" ht="16.149999999999999" customHeight="1"/>
    <row r="2289" s="31" customFormat="1" ht="16.149999999999999" customHeight="1"/>
    <row r="2290" s="31" customFormat="1" ht="16.149999999999999" customHeight="1"/>
    <row r="2291" s="31" customFormat="1" ht="16.149999999999999" customHeight="1"/>
    <row r="2292" s="31" customFormat="1" ht="16.149999999999999" customHeight="1"/>
    <row r="2293" s="31" customFormat="1" ht="16.149999999999999" customHeight="1"/>
    <row r="2294" s="31" customFormat="1" ht="16.149999999999999" customHeight="1"/>
    <row r="2295" s="31" customFormat="1" ht="16.149999999999999" customHeight="1"/>
    <row r="2296" s="31" customFormat="1" ht="16.149999999999999" customHeight="1"/>
    <row r="2297" s="31" customFormat="1" ht="16.149999999999999" customHeight="1"/>
    <row r="2298" s="31" customFormat="1" ht="16.149999999999999" customHeight="1"/>
    <row r="2299" s="31" customFormat="1" ht="16.149999999999999" customHeight="1"/>
    <row r="2300" s="31" customFormat="1" ht="16.149999999999999" customHeight="1"/>
    <row r="2301" s="31" customFormat="1" ht="16.149999999999999" customHeight="1"/>
    <row r="2302" s="31" customFormat="1" ht="16.149999999999999" customHeight="1"/>
    <row r="2303" s="31" customFormat="1" ht="16.149999999999999" customHeight="1"/>
    <row r="2304" s="31" customFormat="1" ht="16.149999999999999" customHeight="1"/>
    <row r="2305" s="31" customFormat="1" ht="16.149999999999999" customHeight="1"/>
    <row r="2306" s="31" customFormat="1" ht="16.149999999999999" customHeight="1"/>
    <row r="2307" s="31" customFormat="1" ht="16.149999999999999" customHeight="1"/>
    <row r="2308" s="31" customFormat="1" ht="16.149999999999999" customHeight="1"/>
    <row r="2309" s="31" customFormat="1" ht="16.149999999999999" customHeight="1"/>
    <row r="2310" s="31" customFormat="1" ht="16.149999999999999" customHeight="1"/>
    <row r="2311" s="31" customFormat="1" ht="16.149999999999999" customHeight="1"/>
    <row r="2312" s="31" customFormat="1" ht="16.149999999999999" customHeight="1"/>
    <row r="2313" s="31" customFormat="1" ht="16.149999999999999" customHeight="1"/>
    <row r="2314" s="31" customFormat="1" ht="16.149999999999999" customHeight="1"/>
    <row r="2315" s="31" customFormat="1" ht="16.149999999999999" customHeight="1"/>
    <row r="2316" s="31" customFormat="1" ht="16.149999999999999" customHeight="1"/>
    <row r="2317" s="31" customFormat="1" ht="16.149999999999999" customHeight="1"/>
    <row r="2318" s="31" customFormat="1" ht="16.149999999999999" customHeight="1"/>
    <row r="2319" s="31" customFormat="1" ht="16.149999999999999" customHeight="1"/>
    <row r="2320" s="31" customFormat="1" ht="16.149999999999999" customHeight="1"/>
    <row r="2321" s="31" customFormat="1" ht="16.149999999999999" customHeight="1"/>
    <row r="2322" s="31" customFormat="1" ht="16.149999999999999" customHeight="1"/>
    <row r="2323" s="31" customFormat="1" ht="16.149999999999999" customHeight="1"/>
    <row r="2324" s="31" customFormat="1" ht="16.149999999999999" customHeight="1"/>
    <row r="2325" s="31" customFormat="1" ht="16.149999999999999" customHeight="1"/>
    <row r="2326" s="31" customFormat="1" ht="16.149999999999999" customHeight="1"/>
    <row r="2327" s="31" customFormat="1" ht="16.149999999999999" customHeight="1"/>
    <row r="2328" s="31" customFormat="1" ht="16.149999999999999" customHeight="1"/>
    <row r="2329" s="31" customFormat="1" ht="16.149999999999999" customHeight="1"/>
    <row r="2330" s="31" customFormat="1" ht="16.149999999999999" customHeight="1"/>
    <row r="2331" s="31" customFormat="1" ht="16.149999999999999" customHeight="1"/>
    <row r="2332" s="31" customFormat="1" ht="16.149999999999999" customHeight="1"/>
    <row r="2333" s="31" customFormat="1" ht="16.149999999999999" customHeight="1"/>
    <row r="2334" s="31" customFormat="1" ht="16.149999999999999" customHeight="1"/>
    <row r="2335" s="31" customFormat="1" ht="16.149999999999999" customHeight="1"/>
    <row r="2336" s="31" customFormat="1" ht="16.149999999999999" customHeight="1"/>
    <row r="2337" s="31" customFormat="1" ht="16.149999999999999" customHeight="1"/>
    <row r="2338" s="31" customFormat="1" ht="16.149999999999999" customHeight="1"/>
    <row r="2339" s="31" customFormat="1" ht="16.149999999999999" customHeight="1"/>
    <row r="2340" s="31" customFormat="1" ht="16.149999999999999" customHeight="1"/>
    <row r="2341" s="31" customFormat="1" ht="16.149999999999999" customHeight="1"/>
    <row r="2342" s="31" customFormat="1" ht="16.149999999999999" customHeight="1"/>
    <row r="2343" s="31" customFormat="1" ht="16.149999999999999" customHeight="1"/>
    <row r="2344" s="31" customFormat="1" ht="16.149999999999999" customHeight="1"/>
    <row r="2345" s="31" customFormat="1" ht="16.149999999999999" customHeight="1"/>
    <row r="2346" s="31" customFormat="1" ht="16.149999999999999" customHeight="1"/>
    <row r="2347" s="31" customFormat="1" ht="16.149999999999999" customHeight="1"/>
    <row r="2348" s="31" customFormat="1" ht="16.149999999999999" customHeight="1"/>
    <row r="2349" s="31" customFormat="1" ht="16.149999999999999" customHeight="1"/>
    <row r="2350" s="31" customFormat="1" ht="16.149999999999999" customHeight="1"/>
    <row r="2351" s="31" customFormat="1" ht="16.149999999999999" customHeight="1"/>
    <row r="2352" s="31" customFormat="1" ht="16.149999999999999" customHeight="1"/>
    <row r="2353" s="31" customFormat="1" ht="16.149999999999999" customHeight="1"/>
    <row r="2354" s="31" customFormat="1" ht="16.149999999999999" customHeight="1"/>
    <row r="2355" s="31" customFormat="1" ht="16.149999999999999" customHeight="1"/>
    <row r="2356" s="31" customFormat="1" ht="16.149999999999999" customHeight="1"/>
    <row r="2357" s="31" customFormat="1" ht="16.149999999999999" customHeight="1"/>
    <row r="2358" s="31" customFormat="1" ht="16.149999999999999" customHeight="1"/>
    <row r="2359" s="31" customFormat="1" ht="16.149999999999999" customHeight="1"/>
    <row r="2360" s="31" customFormat="1" ht="16.149999999999999" customHeight="1"/>
    <row r="2361" s="31" customFormat="1" ht="16.149999999999999" customHeight="1"/>
    <row r="2362" s="31" customFormat="1" ht="16.149999999999999" customHeight="1"/>
    <row r="2363" s="31" customFormat="1" ht="16.149999999999999" customHeight="1"/>
    <row r="2364" s="31" customFormat="1" ht="16.149999999999999" customHeight="1"/>
    <row r="2365" s="31" customFormat="1" ht="16.149999999999999" customHeight="1"/>
    <row r="2366" s="31" customFormat="1" ht="16.149999999999999" customHeight="1"/>
    <row r="2367" s="31" customFormat="1" ht="16.149999999999999" customHeight="1"/>
    <row r="2368" s="31" customFormat="1" ht="16.149999999999999" customHeight="1"/>
    <row r="2369" s="31" customFormat="1" ht="16.149999999999999" customHeight="1"/>
    <row r="2370" s="31" customFormat="1" ht="16.149999999999999" customHeight="1"/>
    <row r="2371" s="31" customFormat="1" ht="16.149999999999999" customHeight="1"/>
    <row r="2372" s="31" customFormat="1" ht="16.149999999999999" customHeight="1"/>
    <row r="2373" s="31" customFormat="1" ht="16.149999999999999" customHeight="1"/>
    <row r="2374" s="31" customFormat="1" ht="16.149999999999999" customHeight="1"/>
    <row r="2375" s="31" customFormat="1" ht="16.149999999999999" customHeight="1"/>
    <row r="2376" s="31" customFormat="1" ht="16.149999999999999" customHeight="1"/>
    <row r="2377" s="31" customFormat="1" ht="16.149999999999999" customHeight="1"/>
    <row r="2378" s="31" customFormat="1" ht="16.149999999999999" customHeight="1"/>
    <row r="2379" s="31" customFormat="1" ht="16.149999999999999" customHeight="1"/>
    <row r="2380" s="31" customFormat="1" ht="16.149999999999999" customHeight="1"/>
    <row r="2381" s="31" customFormat="1" ht="16.149999999999999" customHeight="1"/>
    <row r="2382" s="31" customFormat="1" ht="16.149999999999999" customHeight="1"/>
    <row r="2383" s="31" customFormat="1" ht="16.149999999999999" customHeight="1"/>
    <row r="2384" s="31" customFormat="1" ht="16.149999999999999" customHeight="1"/>
    <row r="2385" s="31" customFormat="1" ht="16.149999999999999" customHeight="1"/>
    <row r="2386" s="31" customFormat="1" ht="16.149999999999999" customHeight="1"/>
    <row r="2387" s="31" customFormat="1" ht="16.149999999999999" customHeight="1"/>
    <row r="2388" s="31" customFormat="1" ht="16.149999999999999" customHeight="1"/>
    <row r="2389" s="31" customFormat="1" ht="16.149999999999999" customHeight="1"/>
    <row r="2390" s="31" customFormat="1" ht="16.149999999999999" customHeight="1"/>
    <row r="2391" s="31" customFormat="1" ht="16.149999999999999" customHeight="1"/>
    <row r="2392" s="31" customFormat="1" ht="16.149999999999999" customHeight="1"/>
    <row r="2393" s="31" customFormat="1" ht="16.149999999999999" customHeight="1"/>
    <row r="2394" s="31" customFormat="1" ht="16.149999999999999" customHeight="1"/>
    <row r="2395" s="31" customFormat="1" ht="16.149999999999999" customHeight="1"/>
    <row r="2396" s="31" customFormat="1" ht="16.149999999999999" customHeight="1"/>
    <row r="2397" s="31" customFormat="1" ht="16.149999999999999" customHeight="1"/>
    <row r="2398" s="31" customFormat="1" ht="16.149999999999999" customHeight="1"/>
    <row r="2399" s="31" customFormat="1" ht="16.149999999999999" customHeight="1"/>
    <row r="2400" s="31" customFormat="1" ht="16.149999999999999" customHeight="1"/>
    <row r="2401" s="31" customFormat="1" ht="16.149999999999999" customHeight="1"/>
    <row r="2402" s="31" customFormat="1" ht="16.149999999999999" customHeight="1"/>
    <row r="2403" s="31" customFormat="1" ht="16.149999999999999" customHeight="1"/>
    <row r="2404" s="31" customFormat="1" ht="16.149999999999999" customHeight="1"/>
    <row r="2405" s="31" customFormat="1" ht="16.149999999999999" customHeight="1"/>
    <row r="2406" s="31" customFormat="1" ht="16.149999999999999" customHeight="1"/>
    <row r="2407" s="31" customFormat="1" ht="16.149999999999999" customHeight="1"/>
    <row r="2408" s="31" customFormat="1" ht="16.149999999999999" customHeight="1"/>
    <row r="2409" s="31" customFormat="1" ht="16.149999999999999" customHeight="1"/>
    <row r="2410" s="31" customFormat="1" ht="16.149999999999999" customHeight="1"/>
    <row r="2411" s="31" customFormat="1" ht="16.149999999999999" customHeight="1"/>
    <row r="2412" s="31" customFormat="1" ht="16.149999999999999" customHeight="1"/>
    <row r="2413" s="31" customFormat="1" ht="16.149999999999999" customHeight="1"/>
    <row r="2414" s="31" customFormat="1" ht="16.149999999999999" customHeight="1"/>
    <row r="2415" s="31" customFormat="1" ht="16.149999999999999" customHeight="1"/>
    <row r="2416" s="31" customFormat="1" ht="16.149999999999999" customHeight="1"/>
    <row r="2417" s="31" customFormat="1" ht="16.149999999999999" customHeight="1"/>
    <row r="2418" s="31" customFormat="1" ht="16.149999999999999" customHeight="1"/>
    <row r="2419" s="31" customFormat="1" ht="16.149999999999999" customHeight="1"/>
    <row r="2420" s="31" customFormat="1" ht="16.149999999999999" customHeight="1"/>
    <row r="2421" s="31" customFormat="1" ht="16.149999999999999" customHeight="1"/>
    <row r="2422" s="31" customFormat="1" ht="16.149999999999999" customHeight="1"/>
    <row r="2423" s="31" customFormat="1" ht="16.149999999999999" customHeight="1"/>
    <row r="2424" s="31" customFormat="1" ht="16.149999999999999" customHeight="1"/>
    <row r="2425" s="31" customFormat="1" ht="16.149999999999999" customHeight="1"/>
    <row r="2426" s="31" customFormat="1" ht="16.149999999999999" customHeight="1"/>
    <row r="2427" s="31" customFormat="1" ht="16.149999999999999" customHeight="1"/>
    <row r="2428" s="31" customFormat="1" ht="16.149999999999999" customHeight="1"/>
    <row r="2429" s="31" customFormat="1" ht="16.149999999999999" customHeight="1"/>
    <row r="2430" s="31" customFormat="1" ht="16.149999999999999" customHeight="1"/>
    <row r="2431" s="31" customFormat="1" ht="16.149999999999999" customHeight="1"/>
    <row r="2432" s="31" customFormat="1" ht="16.149999999999999" customHeight="1"/>
    <row r="2433" s="31" customFormat="1" ht="16.149999999999999" customHeight="1"/>
    <row r="2434" s="31" customFormat="1" ht="16.149999999999999" customHeight="1"/>
    <row r="2435" s="31" customFormat="1" ht="16.149999999999999" customHeight="1"/>
    <row r="2436" s="31" customFormat="1" ht="16.149999999999999" customHeight="1"/>
    <row r="2437" s="31" customFormat="1" ht="16.149999999999999" customHeight="1"/>
    <row r="2438" s="31" customFormat="1" ht="16.149999999999999" customHeight="1"/>
    <row r="2439" s="31" customFormat="1" ht="16.149999999999999" customHeight="1"/>
    <row r="2440" s="31" customFormat="1" ht="16.149999999999999" customHeight="1"/>
    <row r="2441" s="31" customFormat="1" ht="16.149999999999999" customHeight="1"/>
    <row r="2442" s="31" customFormat="1" ht="16.149999999999999" customHeight="1"/>
    <row r="2443" s="31" customFormat="1" ht="16.149999999999999" customHeight="1"/>
    <row r="2444" s="31" customFormat="1" ht="16.149999999999999" customHeight="1"/>
    <row r="2445" s="31" customFormat="1" ht="16.149999999999999" customHeight="1"/>
    <row r="2446" s="31" customFormat="1" ht="16.149999999999999" customHeight="1"/>
    <row r="2447" s="31" customFormat="1" ht="16.149999999999999" customHeight="1"/>
    <row r="2448" s="31" customFormat="1" ht="16.149999999999999" customHeight="1"/>
    <row r="2449" s="31" customFormat="1" ht="16.149999999999999" customHeight="1"/>
    <row r="2450" s="31" customFormat="1" ht="16.149999999999999" customHeight="1"/>
    <row r="2451" s="31" customFormat="1" ht="16.149999999999999" customHeight="1"/>
    <row r="2452" s="31" customFormat="1" ht="16.149999999999999" customHeight="1"/>
    <row r="2453" s="31" customFormat="1" ht="16.149999999999999" customHeight="1"/>
    <row r="2454" s="31" customFormat="1" ht="16.149999999999999" customHeight="1"/>
    <row r="2455" s="31" customFormat="1" ht="16.149999999999999" customHeight="1"/>
    <row r="2456" s="31" customFormat="1" ht="16.149999999999999" customHeight="1"/>
    <row r="2457" s="31" customFormat="1" ht="16.149999999999999" customHeight="1"/>
    <row r="2458" s="31" customFormat="1" ht="16.149999999999999" customHeight="1"/>
    <row r="2459" s="31" customFormat="1" ht="16.149999999999999" customHeight="1"/>
    <row r="2460" s="31" customFormat="1" ht="16.149999999999999" customHeight="1"/>
    <row r="2461" s="31" customFormat="1" ht="16.149999999999999" customHeight="1"/>
    <row r="2462" s="31" customFormat="1" ht="16.149999999999999" customHeight="1"/>
    <row r="2463" s="31" customFormat="1" ht="16.149999999999999" customHeight="1"/>
    <row r="2464" s="31" customFormat="1" ht="16.149999999999999" customHeight="1"/>
    <row r="2465" s="31" customFormat="1" ht="16.149999999999999" customHeight="1"/>
    <row r="2466" s="31" customFormat="1" ht="16.149999999999999" customHeight="1"/>
    <row r="2467" s="31" customFormat="1" ht="16.149999999999999" customHeight="1"/>
    <row r="2468" s="31" customFormat="1" ht="16.149999999999999" customHeight="1"/>
    <row r="2469" s="31" customFormat="1" ht="16.149999999999999" customHeight="1"/>
    <row r="2470" s="31" customFormat="1" ht="16.149999999999999" customHeight="1"/>
    <row r="2471" s="31" customFormat="1" ht="16.149999999999999" customHeight="1"/>
    <row r="2472" s="31" customFormat="1" ht="16.149999999999999" customHeight="1"/>
    <row r="2473" s="31" customFormat="1" ht="16.149999999999999" customHeight="1"/>
    <row r="2474" s="31" customFormat="1" ht="16.149999999999999" customHeight="1"/>
    <row r="2475" s="31" customFormat="1" ht="16.149999999999999" customHeight="1"/>
    <row r="2476" s="31" customFormat="1" ht="16.149999999999999" customHeight="1"/>
    <row r="2477" s="31" customFormat="1" ht="16.149999999999999" customHeight="1"/>
    <row r="2478" s="31" customFormat="1" ht="16.149999999999999" customHeight="1"/>
    <row r="2479" s="31" customFormat="1" ht="16.149999999999999" customHeight="1"/>
    <row r="2480" s="31" customFormat="1" ht="16.149999999999999" customHeight="1"/>
    <row r="2481" s="31" customFormat="1" ht="16.149999999999999" customHeight="1"/>
    <row r="2482" s="31" customFormat="1" ht="16.149999999999999" customHeight="1"/>
    <row r="2483" s="31" customFormat="1" ht="16.149999999999999" customHeight="1"/>
    <row r="2484" s="31" customFormat="1" ht="16.149999999999999" customHeight="1"/>
    <row r="2485" s="31" customFormat="1" ht="16.149999999999999" customHeight="1"/>
    <row r="2486" s="31" customFormat="1" ht="16.149999999999999" customHeight="1"/>
    <row r="2487" s="31" customFormat="1" ht="16.149999999999999" customHeight="1"/>
    <row r="2488" s="31" customFormat="1" ht="16.149999999999999" customHeight="1"/>
    <row r="2489" s="31" customFormat="1" ht="16.149999999999999" customHeight="1"/>
    <row r="2490" s="31" customFormat="1" ht="16.149999999999999" customHeight="1"/>
    <row r="2491" s="31" customFormat="1" ht="16.149999999999999" customHeight="1"/>
    <row r="2492" s="31" customFormat="1" ht="16.149999999999999" customHeight="1"/>
    <row r="2493" s="31" customFormat="1" ht="16.149999999999999" customHeight="1"/>
    <row r="2494" s="31" customFormat="1" ht="16.149999999999999" customHeight="1"/>
    <row r="2495" s="31" customFormat="1" ht="16.149999999999999" customHeight="1"/>
    <row r="2496" s="31" customFormat="1" ht="16.149999999999999" customHeight="1"/>
    <row r="2497" s="31" customFormat="1" ht="16.149999999999999" customHeight="1"/>
    <row r="2498" s="31" customFormat="1" ht="16.149999999999999" customHeight="1"/>
    <row r="2499" s="31" customFormat="1" ht="16.149999999999999" customHeight="1"/>
    <row r="2500" s="31" customFormat="1" ht="16.149999999999999" customHeight="1"/>
    <row r="2501" s="31" customFormat="1" ht="16.149999999999999" customHeight="1"/>
    <row r="2502" s="31" customFormat="1" ht="16.149999999999999" customHeight="1"/>
    <row r="2503" s="31" customFormat="1" ht="16.149999999999999" customHeight="1"/>
    <row r="2504" s="31" customFormat="1" ht="16.149999999999999" customHeight="1"/>
    <row r="2505" s="31" customFormat="1" ht="16.149999999999999" customHeight="1"/>
    <row r="2506" s="31" customFormat="1" ht="16.149999999999999" customHeight="1"/>
    <row r="2507" s="31" customFormat="1" ht="16.149999999999999" customHeight="1"/>
    <row r="2508" s="31" customFormat="1" ht="16.149999999999999" customHeight="1"/>
    <row r="2509" s="31" customFormat="1" ht="16.149999999999999" customHeight="1"/>
    <row r="2510" s="31" customFormat="1" ht="16.149999999999999" customHeight="1"/>
    <row r="2511" s="31" customFormat="1" ht="16.149999999999999" customHeight="1"/>
    <row r="2512" s="31" customFormat="1" ht="16.149999999999999" customHeight="1"/>
    <row r="2513" s="31" customFormat="1" ht="16.149999999999999" customHeight="1"/>
    <row r="2514" s="31" customFormat="1" ht="16.149999999999999" customHeight="1"/>
    <row r="2515" s="31" customFormat="1" ht="16.149999999999999" customHeight="1"/>
    <row r="2516" s="31" customFormat="1" ht="16.149999999999999" customHeight="1"/>
    <row r="2517" s="31" customFormat="1" ht="16.149999999999999" customHeight="1"/>
    <row r="2518" s="31" customFormat="1" ht="16.149999999999999" customHeight="1"/>
    <row r="2519" s="31" customFormat="1" ht="16.149999999999999" customHeight="1"/>
    <row r="2520" s="31" customFormat="1" ht="16.149999999999999" customHeight="1"/>
    <row r="2521" s="31" customFormat="1" ht="16.149999999999999" customHeight="1"/>
    <row r="2522" s="31" customFormat="1" ht="16.149999999999999" customHeight="1"/>
    <row r="2523" s="31" customFormat="1" ht="16.149999999999999" customHeight="1"/>
    <row r="2524" s="31" customFormat="1" ht="16.149999999999999" customHeight="1"/>
    <row r="2525" s="31" customFormat="1" ht="16.149999999999999" customHeight="1"/>
    <row r="2526" s="31" customFormat="1" ht="16.149999999999999" customHeight="1"/>
    <row r="2527" s="31" customFormat="1" ht="16.149999999999999" customHeight="1"/>
    <row r="2528" s="31" customFormat="1" ht="16.149999999999999" customHeight="1"/>
    <row r="2529" s="31" customFormat="1" ht="16.149999999999999" customHeight="1"/>
    <row r="2530" s="31" customFormat="1" ht="16.149999999999999" customHeight="1"/>
    <row r="2531" s="31" customFormat="1" ht="16.149999999999999" customHeight="1"/>
    <row r="2532" s="31" customFormat="1" ht="16.149999999999999" customHeight="1"/>
    <row r="2533" s="31" customFormat="1" ht="16.149999999999999" customHeight="1"/>
    <row r="2534" s="31" customFormat="1" ht="16.149999999999999" customHeight="1"/>
    <row r="2535" s="31" customFormat="1" ht="16.149999999999999" customHeight="1"/>
    <row r="2536" s="31" customFormat="1" ht="16.149999999999999" customHeight="1"/>
    <row r="2537" s="31" customFormat="1" ht="16.149999999999999" customHeight="1"/>
    <row r="2538" s="31" customFormat="1" ht="16.149999999999999" customHeight="1"/>
    <row r="2539" s="31" customFormat="1" ht="16.149999999999999" customHeight="1"/>
    <row r="2540" s="31" customFormat="1" ht="16.149999999999999" customHeight="1"/>
    <row r="2541" s="31" customFormat="1" ht="16.149999999999999" customHeight="1"/>
    <row r="2542" s="31" customFormat="1" ht="16.149999999999999" customHeight="1"/>
    <row r="2543" s="31" customFormat="1" ht="16.149999999999999" customHeight="1"/>
    <row r="2544" s="31" customFormat="1" ht="16.149999999999999" customHeight="1"/>
    <row r="2545" s="31" customFormat="1" ht="16.149999999999999" customHeight="1"/>
    <row r="2546" s="31" customFormat="1" ht="16.149999999999999" customHeight="1"/>
    <row r="2547" s="31" customFormat="1" ht="16.149999999999999" customHeight="1"/>
    <row r="2548" s="31" customFormat="1" ht="16.149999999999999" customHeight="1"/>
    <row r="2549" s="31" customFormat="1" ht="16.149999999999999" customHeight="1"/>
    <row r="2550" s="31" customFormat="1" ht="16.149999999999999" customHeight="1"/>
    <row r="2551" s="31" customFormat="1" ht="16.149999999999999" customHeight="1"/>
    <row r="2552" s="31" customFormat="1" ht="16.149999999999999" customHeight="1"/>
    <row r="2553" s="31" customFormat="1" ht="16.149999999999999" customHeight="1"/>
    <row r="2554" s="31" customFormat="1" ht="16.149999999999999" customHeight="1"/>
    <row r="2555" s="31" customFormat="1" ht="16.149999999999999" customHeight="1"/>
    <row r="2556" s="31" customFormat="1" ht="16.149999999999999" customHeight="1"/>
    <row r="2557" s="31" customFormat="1" ht="16.149999999999999" customHeight="1"/>
    <row r="2558" s="31" customFormat="1" ht="16.149999999999999" customHeight="1"/>
    <row r="2559" s="31" customFormat="1" ht="16.149999999999999" customHeight="1"/>
    <row r="2560" s="31" customFormat="1" ht="16.149999999999999" customHeight="1"/>
    <row r="2561" s="31" customFormat="1" ht="16.149999999999999" customHeight="1"/>
    <row r="2562" s="31" customFormat="1" ht="16.149999999999999" customHeight="1"/>
    <row r="2563" s="31" customFormat="1" ht="16.149999999999999" customHeight="1"/>
    <row r="2564" s="31" customFormat="1" ht="16.149999999999999" customHeight="1"/>
    <row r="2565" s="31" customFormat="1" ht="16.149999999999999" customHeight="1"/>
    <row r="2566" s="31" customFormat="1" ht="16.149999999999999" customHeight="1"/>
    <row r="2567" s="31" customFormat="1" ht="16.149999999999999" customHeight="1"/>
    <row r="2568" s="31" customFormat="1" ht="16.149999999999999" customHeight="1"/>
    <row r="2569" s="31" customFormat="1" ht="16.149999999999999" customHeight="1"/>
    <row r="2570" s="31" customFormat="1" ht="16.149999999999999" customHeight="1"/>
    <row r="2571" s="31" customFormat="1" ht="16.149999999999999" customHeight="1"/>
    <row r="2572" s="31" customFormat="1" ht="16.149999999999999" customHeight="1"/>
    <row r="2573" s="31" customFormat="1" ht="16.149999999999999" customHeight="1"/>
    <row r="2574" s="31" customFormat="1" ht="16.149999999999999" customHeight="1"/>
    <row r="2575" s="31" customFormat="1" ht="16.149999999999999" customHeight="1"/>
    <row r="2576" s="31" customFormat="1" ht="16.149999999999999" customHeight="1"/>
    <row r="2577" s="31" customFormat="1" ht="16.149999999999999" customHeight="1"/>
    <row r="2578" s="31" customFormat="1" ht="16.149999999999999" customHeight="1"/>
    <row r="2579" s="31" customFormat="1" ht="16.149999999999999" customHeight="1"/>
    <row r="2580" s="31" customFormat="1" ht="16.149999999999999" customHeight="1"/>
    <row r="2581" s="31" customFormat="1" ht="16.149999999999999" customHeight="1"/>
    <row r="2582" s="31" customFormat="1" ht="16.149999999999999" customHeight="1"/>
    <row r="2583" s="31" customFormat="1" ht="16.149999999999999" customHeight="1"/>
    <row r="2584" s="31" customFormat="1" ht="16.149999999999999" customHeight="1"/>
    <row r="2585" s="31" customFormat="1" ht="16.149999999999999" customHeight="1"/>
    <row r="2586" s="31" customFormat="1" ht="16.149999999999999" customHeight="1"/>
    <row r="2587" s="31" customFormat="1" ht="16.149999999999999" customHeight="1"/>
    <row r="2588" s="31" customFormat="1" ht="16.149999999999999" customHeight="1"/>
    <row r="2589" s="31" customFormat="1" ht="16.149999999999999" customHeight="1"/>
    <row r="2590" s="31" customFormat="1" ht="16.149999999999999" customHeight="1"/>
    <row r="2591" s="31" customFormat="1" ht="16.149999999999999" customHeight="1"/>
    <row r="2592" s="31" customFormat="1" ht="16.149999999999999" customHeight="1"/>
    <row r="2593" s="31" customFormat="1" ht="16.149999999999999" customHeight="1"/>
    <row r="2594" s="31" customFormat="1" ht="16.149999999999999" customHeight="1"/>
    <row r="2595" s="31" customFormat="1" ht="16.149999999999999" customHeight="1"/>
    <row r="2596" s="31" customFormat="1" ht="16.149999999999999" customHeight="1"/>
    <row r="2597" s="31" customFormat="1" ht="16.149999999999999" customHeight="1"/>
    <row r="2598" s="31" customFormat="1" ht="16.149999999999999" customHeight="1"/>
    <row r="2599" s="31" customFormat="1" ht="16.149999999999999" customHeight="1"/>
    <row r="2600" s="31" customFormat="1" ht="16.149999999999999" customHeight="1"/>
    <row r="2601" s="31" customFormat="1" ht="16.149999999999999" customHeight="1"/>
    <row r="2602" s="31" customFormat="1" ht="16.149999999999999" customHeight="1"/>
    <row r="2603" s="31" customFormat="1" ht="16.149999999999999" customHeight="1"/>
    <row r="2604" s="31" customFormat="1" ht="16.149999999999999" customHeight="1"/>
    <row r="2605" s="31" customFormat="1" ht="16.149999999999999" customHeight="1"/>
    <row r="2606" s="31" customFormat="1" ht="16.149999999999999" customHeight="1"/>
    <row r="2607" s="31" customFormat="1" ht="16.149999999999999" customHeight="1"/>
    <row r="2608" s="31" customFormat="1" ht="16.149999999999999" customHeight="1"/>
    <row r="2609" s="31" customFormat="1" ht="16.149999999999999" customHeight="1"/>
    <row r="2610" s="31" customFormat="1" ht="16.149999999999999" customHeight="1"/>
    <row r="2611" s="31" customFormat="1" ht="16.149999999999999" customHeight="1"/>
    <row r="2612" s="31" customFormat="1" ht="16.149999999999999" customHeight="1"/>
    <row r="2613" s="31" customFormat="1" ht="16.149999999999999" customHeight="1"/>
    <row r="2614" s="31" customFormat="1" ht="16.149999999999999" customHeight="1"/>
    <row r="2615" s="31" customFormat="1" ht="16.149999999999999" customHeight="1"/>
    <row r="2616" s="31" customFormat="1" ht="16.149999999999999" customHeight="1"/>
    <row r="2617" s="31" customFormat="1" ht="16.149999999999999" customHeight="1"/>
    <row r="2618" s="31" customFormat="1" ht="16.149999999999999" customHeight="1"/>
    <row r="2619" s="31" customFormat="1" ht="16.149999999999999" customHeight="1"/>
    <row r="2620" s="31" customFormat="1" ht="16.149999999999999" customHeight="1"/>
    <row r="2621" s="31" customFormat="1" ht="16.149999999999999" customHeight="1"/>
    <row r="2622" s="31" customFormat="1" ht="16.149999999999999" customHeight="1"/>
    <row r="2623" s="31" customFormat="1" ht="16.149999999999999" customHeight="1"/>
    <row r="2624" s="31" customFormat="1" ht="16.149999999999999" customHeight="1"/>
    <row r="2625" s="31" customFormat="1" ht="16.149999999999999" customHeight="1"/>
    <row r="2626" s="31" customFormat="1" ht="16.149999999999999" customHeight="1"/>
    <row r="2627" s="31" customFormat="1" ht="16.149999999999999" customHeight="1"/>
    <row r="2628" s="31" customFormat="1" ht="16.149999999999999" customHeight="1"/>
    <row r="2629" s="31" customFormat="1" ht="16.149999999999999" customHeight="1"/>
    <row r="2630" s="31" customFormat="1" ht="16.149999999999999" customHeight="1"/>
    <row r="2631" s="31" customFormat="1" ht="16.149999999999999" customHeight="1"/>
    <row r="2632" s="31" customFormat="1" ht="16.149999999999999" customHeight="1"/>
    <row r="2633" s="31" customFormat="1" ht="16.149999999999999" customHeight="1"/>
    <row r="2634" s="31" customFormat="1" ht="16.149999999999999" customHeight="1"/>
    <row r="2635" s="31" customFormat="1" ht="16.149999999999999" customHeight="1"/>
    <row r="2636" s="31" customFormat="1" ht="16.149999999999999" customHeight="1"/>
    <row r="2637" s="31" customFormat="1" ht="16.149999999999999" customHeight="1"/>
    <row r="2638" s="31" customFormat="1" ht="16.149999999999999" customHeight="1"/>
    <row r="2639" s="31" customFormat="1" ht="16.149999999999999" customHeight="1"/>
    <row r="2640" s="31" customFormat="1" ht="16.149999999999999" customHeight="1"/>
    <row r="2641" s="31" customFormat="1" ht="16.149999999999999" customHeight="1"/>
    <row r="2642" s="31" customFormat="1" ht="16.149999999999999" customHeight="1"/>
    <row r="2643" s="31" customFormat="1" ht="16.149999999999999" customHeight="1"/>
    <row r="2644" s="31" customFormat="1" ht="16.149999999999999" customHeight="1"/>
    <row r="2645" s="31" customFormat="1" ht="16.149999999999999" customHeight="1"/>
    <row r="2646" s="31" customFormat="1" ht="16.149999999999999" customHeight="1"/>
    <row r="2647" s="31" customFormat="1" ht="16.149999999999999" customHeight="1"/>
    <row r="2648" s="31" customFormat="1" ht="16.149999999999999" customHeight="1"/>
    <row r="2649" s="31" customFormat="1" ht="16.149999999999999" customHeight="1"/>
    <row r="2650" s="31" customFormat="1" ht="16.149999999999999" customHeight="1"/>
    <row r="2651" s="31" customFormat="1" ht="16.149999999999999" customHeight="1"/>
    <row r="2652" s="31" customFormat="1" ht="16.149999999999999" customHeight="1"/>
    <row r="2653" s="31" customFormat="1" ht="16.149999999999999" customHeight="1"/>
    <row r="2654" s="31" customFormat="1" ht="16.149999999999999" customHeight="1"/>
    <row r="2655" s="31" customFormat="1" ht="16.149999999999999" customHeight="1"/>
    <row r="2656" s="31" customFormat="1" ht="16.149999999999999" customHeight="1"/>
    <row r="2657" s="31" customFormat="1" ht="16.149999999999999" customHeight="1"/>
    <row r="2658" s="31" customFormat="1" ht="16.149999999999999" customHeight="1"/>
    <row r="2659" s="31" customFormat="1" ht="16.149999999999999" customHeight="1"/>
    <row r="2660" s="31" customFormat="1" ht="16.149999999999999" customHeight="1"/>
    <row r="2661" s="31" customFormat="1" ht="16.149999999999999" customHeight="1"/>
    <row r="2662" s="31" customFormat="1" ht="16.149999999999999" customHeight="1"/>
    <row r="2663" s="31" customFormat="1" ht="16.149999999999999" customHeight="1"/>
    <row r="2664" s="31" customFormat="1" ht="16.149999999999999" customHeight="1"/>
    <row r="2665" s="31" customFormat="1" ht="16.149999999999999" customHeight="1"/>
    <row r="2666" s="31" customFormat="1" ht="16.149999999999999" customHeight="1"/>
    <row r="2667" s="31" customFormat="1" ht="16.149999999999999" customHeight="1"/>
    <row r="2668" s="31" customFormat="1" ht="16.149999999999999" customHeight="1"/>
    <row r="2669" s="31" customFormat="1" ht="16.149999999999999" customHeight="1"/>
    <row r="2670" s="31" customFormat="1" ht="16.149999999999999" customHeight="1"/>
    <row r="2671" s="31" customFormat="1" ht="16.149999999999999" customHeight="1"/>
    <row r="2672" s="31" customFormat="1" ht="16.149999999999999" customHeight="1"/>
    <row r="2673" s="31" customFormat="1" ht="16.149999999999999" customHeight="1"/>
    <row r="2674" s="31" customFormat="1" ht="16.149999999999999" customHeight="1"/>
    <row r="2675" s="31" customFormat="1" ht="16.149999999999999" customHeight="1"/>
    <row r="2676" s="31" customFormat="1" ht="16.149999999999999" customHeight="1"/>
    <row r="2677" s="31" customFormat="1" ht="16.149999999999999" customHeight="1"/>
    <row r="2678" s="31" customFormat="1" ht="16.149999999999999" customHeight="1"/>
    <row r="2679" s="31" customFormat="1" ht="16.149999999999999" customHeight="1"/>
    <row r="2680" s="31" customFormat="1" ht="16.149999999999999" customHeight="1"/>
    <row r="2681" s="31" customFormat="1" ht="16.149999999999999" customHeight="1"/>
    <row r="2682" s="31" customFormat="1" ht="16.149999999999999" customHeight="1"/>
    <row r="2683" s="31" customFormat="1" ht="16.149999999999999" customHeight="1"/>
    <row r="2684" s="31" customFormat="1" ht="16.149999999999999" customHeight="1"/>
    <row r="2685" s="31" customFormat="1" ht="16.149999999999999" customHeight="1"/>
    <row r="2686" s="31" customFormat="1" ht="16.149999999999999" customHeight="1"/>
    <row r="2687" s="31" customFormat="1" ht="16.149999999999999" customHeight="1"/>
    <row r="2688" s="31" customFormat="1" ht="16.149999999999999" customHeight="1"/>
    <row r="2689" s="31" customFormat="1" ht="16.149999999999999" customHeight="1"/>
    <row r="2690" s="31" customFormat="1" ht="16.149999999999999" customHeight="1"/>
    <row r="2691" s="31" customFormat="1" ht="16.149999999999999" customHeight="1"/>
    <row r="2692" s="31" customFormat="1" ht="16.149999999999999" customHeight="1"/>
    <row r="2693" s="31" customFormat="1" ht="16.149999999999999" customHeight="1"/>
    <row r="2694" s="31" customFormat="1" ht="16.149999999999999" customHeight="1"/>
    <row r="2695" s="31" customFormat="1" ht="16.149999999999999" customHeight="1"/>
    <row r="2696" s="31" customFormat="1" ht="16.149999999999999" customHeight="1"/>
    <row r="2697" s="31" customFormat="1" ht="16.149999999999999" customHeight="1"/>
    <row r="2698" s="31" customFormat="1" ht="16.149999999999999" customHeight="1"/>
    <row r="2699" s="31" customFormat="1" ht="16.149999999999999" customHeight="1"/>
    <row r="2700" s="31" customFormat="1" ht="16.149999999999999" customHeight="1"/>
    <row r="2701" s="31" customFormat="1" ht="16.149999999999999" customHeight="1"/>
    <row r="2702" s="31" customFormat="1" ht="16.149999999999999" customHeight="1"/>
    <row r="2703" s="31" customFormat="1" ht="16.149999999999999" customHeight="1"/>
    <row r="2704" s="31" customFormat="1" ht="16.149999999999999" customHeight="1"/>
    <row r="2705" s="31" customFormat="1" ht="16.149999999999999" customHeight="1"/>
    <row r="2706" s="31" customFormat="1" ht="16.149999999999999" customHeight="1"/>
    <row r="2707" s="31" customFormat="1" ht="16.149999999999999" customHeight="1"/>
    <row r="2708" s="31" customFormat="1" ht="16.149999999999999" customHeight="1"/>
    <row r="2709" s="31" customFormat="1" ht="16.149999999999999" customHeight="1"/>
    <row r="2710" s="31" customFormat="1" ht="16.149999999999999" customHeight="1"/>
    <row r="2711" s="31" customFormat="1" ht="16.149999999999999" customHeight="1"/>
    <row r="2712" s="31" customFormat="1" ht="16.149999999999999" customHeight="1"/>
    <row r="2713" s="31" customFormat="1" ht="16.149999999999999" customHeight="1"/>
    <row r="2714" s="31" customFormat="1" ht="16.149999999999999" customHeight="1"/>
    <row r="2715" s="31" customFormat="1" ht="16.149999999999999" customHeight="1"/>
    <row r="2716" s="31" customFormat="1" ht="16.149999999999999" customHeight="1"/>
    <row r="2717" s="31" customFormat="1" ht="16.149999999999999" customHeight="1"/>
    <row r="2718" s="31" customFormat="1" ht="16.149999999999999" customHeight="1"/>
    <row r="2719" s="31" customFormat="1" ht="16.149999999999999" customHeight="1"/>
    <row r="2720" s="31" customFormat="1" ht="16.149999999999999" customHeight="1"/>
    <row r="2721" s="31" customFormat="1" ht="16.149999999999999" customHeight="1"/>
    <row r="2722" s="31" customFormat="1" ht="16.149999999999999" customHeight="1"/>
    <row r="2723" s="31" customFormat="1" ht="16.149999999999999" customHeight="1"/>
    <row r="2724" s="31" customFormat="1" ht="16.149999999999999" customHeight="1"/>
    <row r="2725" s="31" customFormat="1" ht="16.149999999999999" customHeight="1"/>
    <row r="2726" s="31" customFormat="1" ht="16.149999999999999" customHeight="1"/>
    <row r="2727" s="31" customFormat="1" ht="16.149999999999999" customHeight="1"/>
    <row r="2728" s="31" customFormat="1" ht="16.149999999999999" customHeight="1"/>
    <row r="2729" s="31" customFormat="1" ht="16.149999999999999" customHeight="1"/>
    <row r="2730" s="31" customFormat="1" ht="16.149999999999999" customHeight="1"/>
    <row r="2731" s="31" customFormat="1" ht="16.149999999999999" customHeight="1"/>
    <row r="2732" s="31" customFormat="1" ht="16.149999999999999" customHeight="1"/>
    <row r="2733" s="31" customFormat="1" ht="16.149999999999999" customHeight="1"/>
    <row r="2734" s="31" customFormat="1" ht="16.149999999999999" customHeight="1"/>
    <row r="2735" s="31" customFormat="1" ht="16.149999999999999" customHeight="1"/>
    <row r="2736" s="31" customFormat="1" ht="16.149999999999999" customHeight="1"/>
    <row r="2737" s="31" customFormat="1" ht="16.149999999999999" customHeight="1"/>
    <row r="2738" s="31" customFormat="1" ht="16.149999999999999" customHeight="1"/>
    <row r="2739" s="31" customFormat="1" ht="16.149999999999999" customHeight="1"/>
    <row r="2740" s="31" customFormat="1" ht="16.149999999999999" customHeight="1"/>
    <row r="2741" s="31" customFormat="1" ht="16.149999999999999" customHeight="1"/>
    <row r="2742" s="31" customFormat="1" ht="16.149999999999999" customHeight="1"/>
    <row r="2743" s="31" customFormat="1" ht="16.149999999999999" customHeight="1"/>
    <row r="2744" s="31" customFormat="1" ht="16.149999999999999" customHeight="1"/>
    <row r="2745" s="31" customFormat="1" ht="16.149999999999999" customHeight="1"/>
    <row r="2746" s="31" customFormat="1" ht="16.149999999999999" customHeight="1"/>
    <row r="2747" s="31" customFormat="1" ht="16.149999999999999" customHeight="1"/>
    <row r="2748" s="31" customFormat="1" ht="16.149999999999999" customHeight="1"/>
    <row r="2749" s="31" customFormat="1" ht="16.149999999999999" customHeight="1"/>
    <row r="2750" s="31" customFormat="1" ht="16.149999999999999" customHeight="1"/>
    <row r="2751" s="31" customFormat="1" ht="16.149999999999999" customHeight="1"/>
    <row r="2752" s="31" customFormat="1" ht="16.149999999999999" customHeight="1"/>
    <row r="2753" s="31" customFormat="1" ht="16.149999999999999" customHeight="1"/>
    <row r="2754" s="31" customFormat="1" ht="16.149999999999999" customHeight="1"/>
    <row r="2755" s="31" customFormat="1" ht="16.149999999999999" customHeight="1"/>
    <row r="2756" s="31" customFormat="1" ht="16.149999999999999" customHeight="1"/>
    <row r="2757" s="31" customFormat="1" ht="16.149999999999999" customHeight="1"/>
    <row r="2758" s="31" customFormat="1" ht="16.149999999999999" customHeight="1"/>
    <row r="2759" s="31" customFormat="1" ht="16.149999999999999" customHeight="1"/>
    <row r="2760" s="31" customFormat="1" ht="16.149999999999999" customHeight="1"/>
    <row r="2761" s="31" customFormat="1" ht="16.149999999999999" customHeight="1"/>
    <row r="2762" s="31" customFormat="1" ht="16.149999999999999" customHeight="1"/>
    <row r="2763" s="31" customFormat="1" ht="16.149999999999999" customHeight="1"/>
    <row r="2764" s="31" customFormat="1" ht="16.149999999999999" customHeight="1"/>
    <row r="2765" s="31" customFormat="1" ht="16.149999999999999" customHeight="1"/>
    <row r="2766" s="31" customFormat="1" ht="16.149999999999999" customHeight="1"/>
    <row r="2767" s="31" customFormat="1" ht="16.149999999999999" customHeight="1"/>
    <row r="2768" s="31" customFormat="1" ht="16.149999999999999" customHeight="1"/>
    <row r="2769" s="31" customFormat="1" ht="16.149999999999999" customHeight="1"/>
    <row r="2770" s="31" customFormat="1" ht="16.149999999999999" customHeight="1"/>
    <row r="2771" s="31" customFormat="1" ht="16.149999999999999" customHeight="1"/>
    <row r="2772" s="31" customFormat="1" ht="16.149999999999999" customHeight="1"/>
    <row r="2773" s="31" customFormat="1" ht="16.149999999999999" customHeight="1"/>
    <row r="2774" s="31" customFormat="1" ht="16.149999999999999" customHeight="1"/>
    <row r="2775" s="31" customFormat="1" ht="16.149999999999999" customHeight="1"/>
    <row r="2776" s="31" customFormat="1" ht="16.149999999999999" customHeight="1"/>
    <row r="2777" s="31" customFormat="1" ht="16.149999999999999" customHeight="1"/>
    <row r="2778" s="31" customFormat="1" ht="16.149999999999999" customHeight="1"/>
    <row r="2779" s="31" customFormat="1" ht="16.149999999999999" customHeight="1"/>
    <row r="2780" s="31" customFormat="1" ht="16.149999999999999" customHeight="1"/>
    <row r="2781" s="31" customFormat="1" ht="16.149999999999999" customHeight="1"/>
    <row r="2782" s="31" customFormat="1" ht="16.149999999999999" customHeight="1"/>
    <row r="2783" s="31" customFormat="1" ht="16.149999999999999" customHeight="1"/>
    <row r="2784" s="31" customFormat="1" ht="16.149999999999999" customHeight="1"/>
    <row r="2785" s="31" customFormat="1" ht="16.149999999999999" customHeight="1"/>
    <row r="2786" s="31" customFormat="1" ht="16.149999999999999" customHeight="1"/>
    <row r="2787" s="31" customFormat="1" ht="16.149999999999999" customHeight="1"/>
    <row r="2788" s="31" customFormat="1" ht="16.149999999999999" customHeight="1"/>
    <row r="2789" s="31" customFormat="1" ht="16.149999999999999" customHeight="1"/>
    <row r="2790" s="31" customFormat="1" ht="16.149999999999999" customHeight="1"/>
    <row r="2791" s="31" customFormat="1" ht="16.149999999999999" customHeight="1"/>
    <row r="2792" s="31" customFormat="1" ht="16.149999999999999" customHeight="1"/>
    <row r="2793" s="31" customFormat="1" ht="16.149999999999999" customHeight="1"/>
    <row r="2794" s="31" customFormat="1" ht="16.149999999999999" customHeight="1"/>
    <row r="2795" s="31" customFormat="1" ht="16.149999999999999" customHeight="1"/>
    <row r="2796" s="31" customFormat="1" ht="16.149999999999999" customHeight="1"/>
    <row r="2797" s="31" customFormat="1" ht="16.149999999999999" customHeight="1"/>
    <row r="2798" s="31" customFormat="1" ht="16.149999999999999" customHeight="1"/>
    <row r="2799" s="31" customFormat="1" ht="16.149999999999999" customHeight="1"/>
    <row r="2800" s="31" customFormat="1" ht="16.149999999999999" customHeight="1"/>
    <row r="2801" s="31" customFormat="1" ht="16.149999999999999" customHeight="1"/>
    <row r="2802" s="31" customFormat="1" ht="16.149999999999999" customHeight="1"/>
    <row r="2803" s="31" customFormat="1" ht="16.149999999999999" customHeight="1"/>
    <row r="2804" s="31" customFormat="1" ht="16.149999999999999" customHeight="1"/>
    <row r="2805" s="31" customFormat="1" ht="16.149999999999999" customHeight="1"/>
    <row r="2806" s="31" customFormat="1" ht="16.149999999999999" customHeight="1"/>
    <row r="2807" s="31" customFormat="1" ht="16.149999999999999" customHeight="1"/>
    <row r="2808" s="31" customFormat="1" ht="16.149999999999999" customHeight="1"/>
    <row r="2809" s="31" customFormat="1" ht="16.149999999999999" customHeight="1"/>
    <row r="2810" s="31" customFormat="1" ht="16.149999999999999" customHeight="1"/>
    <row r="2811" s="31" customFormat="1" ht="16.149999999999999" customHeight="1"/>
    <row r="2812" s="31" customFormat="1" ht="16.149999999999999" customHeight="1"/>
    <row r="2813" s="31" customFormat="1" ht="16.149999999999999" customHeight="1"/>
    <row r="2814" s="31" customFormat="1" ht="16.149999999999999" customHeight="1"/>
    <row r="2815" s="31" customFormat="1" ht="16.149999999999999" customHeight="1"/>
    <row r="2816" s="31" customFormat="1" ht="16.149999999999999" customHeight="1"/>
    <row r="2817" s="31" customFormat="1" ht="16.149999999999999" customHeight="1"/>
    <row r="2818" s="31" customFormat="1" ht="16.149999999999999" customHeight="1"/>
    <row r="2819" s="31" customFormat="1" ht="16.149999999999999" customHeight="1"/>
    <row r="2820" s="31" customFormat="1" ht="16.149999999999999" customHeight="1"/>
    <row r="2821" s="31" customFormat="1" ht="16.149999999999999" customHeight="1"/>
    <row r="2822" s="31" customFormat="1" ht="16.149999999999999" customHeight="1"/>
    <row r="2823" s="31" customFormat="1" ht="16.149999999999999" customHeight="1"/>
    <row r="2824" s="31" customFormat="1" ht="16.149999999999999" customHeight="1"/>
    <row r="2825" s="31" customFormat="1" ht="16.149999999999999" customHeight="1"/>
    <row r="2826" s="31" customFormat="1" ht="16.149999999999999" customHeight="1"/>
    <row r="2827" s="31" customFormat="1" ht="16.149999999999999" customHeight="1"/>
    <row r="2828" s="31" customFormat="1" ht="16.149999999999999" customHeight="1"/>
    <row r="2829" s="31" customFormat="1" ht="16.149999999999999" customHeight="1"/>
    <row r="2830" s="31" customFormat="1" ht="16.149999999999999" customHeight="1"/>
    <row r="2831" s="31" customFormat="1" ht="16.149999999999999" customHeight="1"/>
    <row r="2832" s="31" customFormat="1" ht="16.149999999999999" customHeight="1"/>
    <row r="2833" s="31" customFormat="1" ht="16.149999999999999" customHeight="1"/>
    <row r="2834" s="31" customFormat="1" ht="16.149999999999999" customHeight="1"/>
    <row r="2835" s="31" customFormat="1" ht="16.149999999999999" customHeight="1"/>
    <row r="2836" s="31" customFormat="1" ht="16.149999999999999" customHeight="1"/>
    <row r="2837" s="31" customFormat="1" ht="16.149999999999999" customHeight="1"/>
    <row r="2838" s="31" customFormat="1" ht="16.149999999999999" customHeight="1"/>
    <row r="2839" s="31" customFormat="1" ht="16.149999999999999" customHeight="1"/>
    <row r="2840" s="31" customFormat="1" ht="16.149999999999999" customHeight="1"/>
    <row r="2841" s="31" customFormat="1" ht="16.149999999999999" customHeight="1"/>
    <row r="2842" s="31" customFormat="1" ht="16.149999999999999" customHeight="1"/>
    <row r="2843" s="31" customFormat="1" ht="16.149999999999999" customHeight="1"/>
    <row r="2844" s="31" customFormat="1" ht="16.149999999999999" customHeight="1"/>
    <row r="2845" s="31" customFormat="1" ht="16.149999999999999" customHeight="1"/>
    <row r="2846" s="31" customFormat="1" ht="16.149999999999999" customHeight="1"/>
    <row r="2847" s="31" customFormat="1" ht="16.149999999999999" customHeight="1"/>
    <row r="2848" s="31" customFormat="1" ht="16.149999999999999" customHeight="1"/>
    <row r="2849" s="31" customFormat="1" ht="16.149999999999999" customHeight="1"/>
    <row r="2850" s="31" customFormat="1" ht="16.149999999999999" customHeight="1"/>
    <row r="2851" s="31" customFormat="1" ht="16.149999999999999" customHeight="1"/>
    <row r="2852" s="31" customFormat="1" ht="16.149999999999999" customHeight="1"/>
    <row r="2853" s="31" customFormat="1" ht="16.149999999999999" customHeight="1"/>
    <row r="2854" s="31" customFormat="1" ht="16.149999999999999" customHeight="1"/>
    <row r="2855" s="31" customFormat="1" ht="16.149999999999999" customHeight="1"/>
    <row r="2856" s="31" customFormat="1" ht="16.149999999999999" customHeight="1"/>
    <row r="2857" s="31" customFormat="1" ht="16.149999999999999" customHeight="1"/>
    <row r="2858" s="31" customFormat="1" ht="16.149999999999999" customHeight="1"/>
    <row r="2859" s="31" customFormat="1" ht="16.149999999999999" customHeight="1"/>
    <row r="2860" s="31" customFormat="1" ht="16.149999999999999" customHeight="1"/>
    <row r="2861" s="31" customFormat="1" ht="16.149999999999999" customHeight="1"/>
    <row r="2862" s="31" customFormat="1" ht="16.149999999999999" customHeight="1"/>
    <row r="2863" s="31" customFormat="1" ht="16.149999999999999" customHeight="1"/>
    <row r="2864" s="31" customFormat="1" ht="16.149999999999999" customHeight="1"/>
    <row r="2865" s="31" customFormat="1" ht="16.149999999999999" customHeight="1"/>
    <row r="2866" s="31" customFormat="1" ht="16.149999999999999" customHeight="1"/>
    <row r="2867" s="31" customFormat="1" ht="16.149999999999999" customHeight="1"/>
    <row r="2868" s="31" customFormat="1" ht="16.149999999999999" customHeight="1"/>
    <row r="2869" s="31" customFormat="1" ht="16.149999999999999" customHeight="1"/>
    <row r="2870" s="31" customFormat="1" ht="16.149999999999999" customHeight="1"/>
    <row r="2871" s="31" customFormat="1" ht="16.149999999999999" customHeight="1"/>
    <row r="2872" s="31" customFormat="1" ht="16.149999999999999" customHeight="1"/>
    <row r="2873" s="31" customFormat="1" ht="16.149999999999999" customHeight="1"/>
    <row r="2874" s="31" customFormat="1" ht="16.149999999999999" customHeight="1"/>
    <row r="2875" s="31" customFormat="1" ht="16.149999999999999" customHeight="1"/>
    <row r="2876" s="31" customFormat="1" ht="16.149999999999999" customHeight="1"/>
    <row r="2877" s="31" customFormat="1" ht="16.149999999999999" customHeight="1"/>
    <row r="2878" s="31" customFormat="1" ht="16.149999999999999" customHeight="1"/>
    <row r="2879" s="31" customFormat="1" ht="16.149999999999999" customHeight="1"/>
    <row r="2880" s="31" customFormat="1" ht="16.149999999999999" customHeight="1"/>
    <row r="2881" s="31" customFormat="1" ht="16.149999999999999" customHeight="1"/>
    <row r="2882" s="31" customFormat="1" ht="16.149999999999999" customHeight="1"/>
    <row r="2883" s="31" customFormat="1" ht="16.149999999999999" customHeight="1"/>
    <row r="2884" s="31" customFormat="1" ht="16.149999999999999" customHeight="1"/>
    <row r="2885" s="31" customFormat="1" ht="16.149999999999999" customHeight="1"/>
    <row r="2886" s="31" customFormat="1" ht="16.149999999999999" customHeight="1"/>
    <row r="2887" s="31" customFormat="1" ht="16.149999999999999" customHeight="1"/>
    <row r="2888" s="31" customFormat="1" ht="16.149999999999999" customHeight="1"/>
    <row r="2889" s="31" customFormat="1" ht="16.149999999999999" customHeight="1"/>
    <row r="2890" s="31" customFormat="1" ht="16.149999999999999" customHeight="1"/>
    <row r="2891" s="31" customFormat="1" ht="16.149999999999999" customHeight="1"/>
    <row r="2892" s="31" customFormat="1" ht="16.149999999999999" customHeight="1"/>
    <row r="2893" s="31" customFormat="1" ht="16.149999999999999" customHeight="1"/>
    <row r="2894" s="31" customFormat="1" ht="16.149999999999999" customHeight="1"/>
    <row r="2895" s="31" customFormat="1" ht="16.149999999999999" customHeight="1"/>
    <row r="2896" s="31" customFormat="1" ht="16.149999999999999" customHeight="1"/>
    <row r="2897" s="31" customFormat="1" ht="16.149999999999999" customHeight="1"/>
    <row r="2898" s="31" customFormat="1" ht="16.149999999999999" customHeight="1"/>
    <row r="2899" s="31" customFormat="1" ht="16.149999999999999" customHeight="1"/>
    <row r="2900" s="31" customFormat="1" ht="16.149999999999999" customHeight="1"/>
    <row r="2901" s="31" customFormat="1" ht="16.149999999999999" customHeight="1"/>
    <row r="2902" s="31" customFormat="1" ht="16.149999999999999" customHeight="1"/>
    <row r="2903" s="31" customFormat="1" ht="16.149999999999999" customHeight="1"/>
    <row r="2904" s="31" customFormat="1" ht="16.149999999999999" customHeight="1"/>
    <row r="2905" s="31" customFormat="1" ht="16.149999999999999" customHeight="1"/>
    <row r="2906" s="31" customFormat="1" ht="16.149999999999999" customHeight="1"/>
    <row r="2907" s="31" customFormat="1" ht="16.149999999999999" customHeight="1"/>
    <row r="2908" s="31" customFormat="1" ht="16.149999999999999" customHeight="1"/>
    <row r="2909" s="31" customFormat="1" ht="16.149999999999999" customHeight="1"/>
    <row r="2910" s="31" customFormat="1" ht="16.149999999999999" customHeight="1"/>
    <row r="2911" s="31" customFormat="1" ht="16.149999999999999" customHeight="1"/>
    <row r="2912" s="31" customFormat="1" ht="16.149999999999999" customHeight="1"/>
    <row r="2913" s="31" customFormat="1" ht="16.149999999999999" customHeight="1"/>
    <row r="2914" s="31" customFormat="1" ht="16.149999999999999" customHeight="1"/>
    <row r="2915" s="31" customFormat="1" ht="16.149999999999999" customHeight="1"/>
    <row r="2916" s="31" customFormat="1" ht="16.149999999999999" customHeight="1"/>
    <row r="2917" s="31" customFormat="1" ht="16.149999999999999" customHeight="1"/>
    <row r="2918" s="31" customFormat="1" ht="16.149999999999999" customHeight="1"/>
    <row r="2919" s="31" customFormat="1" ht="16.149999999999999" customHeight="1"/>
    <row r="2920" s="31" customFormat="1" ht="16.149999999999999" customHeight="1"/>
    <row r="2921" s="31" customFormat="1" ht="16.149999999999999" customHeight="1"/>
    <row r="2922" s="31" customFormat="1" ht="16.149999999999999" customHeight="1"/>
    <row r="2923" s="31" customFormat="1" ht="16.149999999999999" customHeight="1"/>
    <row r="2924" s="31" customFormat="1" ht="16.149999999999999" customHeight="1"/>
    <row r="2925" s="31" customFormat="1" ht="16.149999999999999" customHeight="1"/>
    <row r="2926" s="31" customFormat="1" ht="16.149999999999999" customHeight="1"/>
    <row r="2927" s="31" customFormat="1" ht="16.149999999999999" customHeight="1"/>
    <row r="2928" s="31" customFormat="1" ht="16.149999999999999" customHeight="1"/>
    <row r="2929" s="31" customFormat="1" ht="16.149999999999999" customHeight="1"/>
    <row r="2930" s="31" customFormat="1" ht="16.149999999999999" customHeight="1"/>
    <row r="2931" s="31" customFormat="1" ht="16.149999999999999" customHeight="1"/>
    <row r="2932" s="31" customFormat="1" ht="16.149999999999999" customHeight="1"/>
    <row r="2933" s="31" customFormat="1" ht="16.149999999999999" customHeight="1"/>
    <row r="2934" s="31" customFormat="1" ht="16.149999999999999" customHeight="1"/>
    <row r="2935" s="31" customFormat="1" ht="16.149999999999999" customHeight="1"/>
    <row r="2936" s="31" customFormat="1" ht="16.149999999999999" customHeight="1"/>
    <row r="2937" s="31" customFormat="1" ht="16.149999999999999" customHeight="1"/>
    <row r="2938" s="31" customFormat="1" ht="16.149999999999999" customHeight="1"/>
    <row r="2939" s="31" customFormat="1" ht="16.149999999999999" customHeight="1"/>
    <row r="2940" s="31" customFormat="1" ht="16.149999999999999" customHeight="1"/>
    <row r="2941" s="31" customFormat="1" ht="16.149999999999999" customHeight="1"/>
    <row r="2942" s="31" customFormat="1" ht="16.149999999999999" customHeight="1"/>
    <row r="2943" s="31" customFormat="1" ht="16.149999999999999" customHeight="1"/>
    <row r="2944" s="31" customFormat="1" ht="16.149999999999999" customHeight="1"/>
    <row r="2945" s="31" customFormat="1" ht="16.149999999999999" customHeight="1"/>
    <row r="2946" s="31" customFormat="1" ht="16.149999999999999" customHeight="1"/>
    <row r="2947" s="31" customFormat="1" ht="16.149999999999999" customHeight="1"/>
    <row r="2948" s="31" customFormat="1" ht="16.149999999999999" customHeight="1"/>
    <row r="2949" s="31" customFormat="1" ht="16.149999999999999" customHeight="1"/>
    <row r="2950" s="31" customFormat="1" ht="16.149999999999999" customHeight="1"/>
    <row r="2951" s="31" customFormat="1" ht="16.149999999999999" customHeight="1"/>
    <row r="2952" s="31" customFormat="1" ht="16.149999999999999" customHeight="1"/>
    <row r="2953" s="31" customFormat="1" ht="16.149999999999999" customHeight="1"/>
    <row r="2954" s="31" customFormat="1" ht="16.149999999999999" customHeight="1"/>
    <row r="2955" s="31" customFormat="1" ht="16.149999999999999" customHeight="1"/>
    <row r="2956" s="31" customFormat="1" ht="16.149999999999999" customHeight="1"/>
    <row r="2957" s="31" customFormat="1" ht="16.149999999999999" customHeight="1"/>
    <row r="2958" s="31" customFormat="1" ht="16.149999999999999" customHeight="1"/>
    <row r="2959" s="31" customFormat="1" ht="16.149999999999999" customHeight="1"/>
    <row r="2960" s="31" customFormat="1" ht="16.149999999999999" customHeight="1"/>
    <row r="2961" s="31" customFormat="1" ht="16.149999999999999" customHeight="1"/>
    <row r="2962" s="31" customFormat="1" ht="16.149999999999999" customHeight="1"/>
    <row r="2963" s="31" customFormat="1" ht="16.149999999999999" customHeight="1"/>
    <row r="2964" s="31" customFormat="1" ht="16.149999999999999" customHeight="1"/>
    <row r="2965" s="31" customFormat="1" ht="16.149999999999999" customHeight="1"/>
    <row r="2966" s="31" customFormat="1" ht="14.25"/>
    <row r="2967" s="31" customFormat="1" ht="14.25"/>
    <row r="2968" s="31" customFormat="1" ht="14.25"/>
    <row r="2969" s="31" customFormat="1" ht="14.25"/>
    <row r="2970" s="31" customFormat="1" ht="14.25"/>
    <row r="2971" s="31" customFormat="1" ht="14.25"/>
    <row r="2972" s="31" customFormat="1" ht="14.25"/>
    <row r="2973" s="31" customFormat="1" ht="14.25"/>
    <row r="2974" s="31" customFormat="1" ht="14.25"/>
    <row r="2975" s="31" customFormat="1" ht="14.25"/>
    <row r="2976" s="31" customFormat="1" ht="14.25"/>
    <row r="2977" s="31" customFormat="1" ht="14.25"/>
    <row r="2978" s="31" customFormat="1" ht="14.25"/>
    <row r="2979" s="31" customFormat="1" ht="14.25"/>
    <row r="2980" s="31" customFormat="1" ht="14.25"/>
    <row r="2981" s="31" customFormat="1" ht="14.25"/>
    <row r="2982" s="31" customFormat="1" ht="14.25"/>
    <row r="2983" s="31" customFormat="1" ht="14.25"/>
    <row r="2984" s="31" customFormat="1" ht="14.25"/>
    <row r="2985" s="31" customFormat="1" ht="14.25"/>
    <row r="2986" s="31" customFormat="1" ht="14.25"/>
    <row r="2987" s="31" customFormat="1" ht="14.25"/>
    <row r="2988" s="31" customFormat="1" ht="14.25"/>
    <row r="2989" s="31" customFormat="1" ht="14.25"/>
    <row r="2990" s="31" customFormat="1" ht="14.25"/>
    <row r="2991" s="31" customFormat="1" ht="14.25"/>
    <row r="2992" s="31" customFormat="1" ht="14.25"/>
    <row r="2993" s="31" customFormat="1" ht="14.25"/>
    <row r="2994" s="31" customFormat="1" ht="14.25"/>
    <row r="2995" s="31" customFormat="1" ht="14.25"/>
    <row r="2996" s="31" customFormat="1" ht="14.25"/>
    <row r="2997" s="31" customFormat="1" ht="14.25"/>
    <row r="2998" s="31" customFormat="1" ht="14.25"/>
    <row r="2999" s="31" customFormat="1" ht="14.25"/>
    <row r="3000" s="31" customFormat="1" ht="14.25"/>
    <row r="3001" s="31" customFormat="1" ht="14.25"/>
    <row r="3002" s="31" customFormat="1" ht="14.25"/>
    <row r="3003" s="31" customFormat="1" ht="14.25"/>
    <row r="3004" s="31" customFormat="1" ht="14.25"/>
    <row r="3005" s="31" customFormat="1" ht="14.25"/>
    <row r="3006" s="31" customFormat="1" ht="14.25"/>
    <row r="3007" s="31" customFormat="1" ht="14.25"/>
    <row r="3008" s="31" customFormat="1" ht="14.25"/>
    <row r="3009" s="31" customFormat="1" ht="14.25"/>
    <row r="3010" s="31" customFormat="1" ht="14.25"/>
    <row r="3011" s="31" customFormat="1" ht="14.25"/>
    <row r="3012" s="31" customFormat="1" ht="14.25"/>
    <row r="3013" s="31" customFormat="1" ht="14.25"/>
    <row r="3014" s="31" customFormat="1" ht="14.25"/>
    <row r="3015" s="31" customFormat="1" ht="14.25"/>
    <row r="3016" s="31" customFormat="1" ht="14.25"/>
    <row r="3017" s="31" customFormat="1" ht="14.25"/>
    <row r="3018" s="31" customFormat="1" ht="14.25"/>
    <row r="3019" s="31" customFormat="1" ht="14.25"/>
    <row r="3020" s="31" customFormat="1" ht="14.25"/>
    <row r="3021" s="31" customFormat="1" ht="14.25"/>
    <row r="3022" s="31" customFormat="1" ht="14.25"/>
    <row r="3023" s="31" customFormat="1" ht="14.25"/>
    <row r="3024" s="31" customFormat="1" ht="14.25"/>
    <row r="3025" s="31" customFormat="1" ht="14.25"/>
    <row r="3026" s="31" customFormat="1" ht="14.25"/>
    <row r="3027" s="31" customFormat="1" ht="14.25"/>
    <row r="3028" s="31" customFormat="1" ht="14.25"/>
    <row r="3029" s="31" customFormat="1" ht="14.25"/>
    <row r="3030" s="31" customFormat="1" ht="14.25"/>
    <row r="3031" s="31" customFormat="1" ht="14.25"/>
    <row r="3032" s="31" customFormat="1" ht="14.25"/>
    <row r="3033" s="31" customFormat="1" ht="14.25"/>
    <row r="3034" s="31" customFormat="1" ht="14.25"/>
    <row r="3035" s="31" customFormat="1" ht="14.25"/>
    <row r="3036" s="31" customFormat="1" ht="14.25"/>
    <row r="3037" s="31" customFormat="1" ht="14.25"/>
    <row r="3038" s="31" customFormat="1" ht="14.25"/>
    <row r="3039" s="31" customFormat="1" ht="14.25"/>
    <row r="3040" s="31" customFormat="1" ht="14.25"/>
    <row r="3041" s="31" customFormat="1" ht="14.25"/>
    <row r="3042" s="31" customFormat="1" ht="14.25"/>
    <row r="3043" s="31" customFormat="1" ht="14.25"/>
    <row r="3044" s="31" customFormat="1" ht="14.25"/>
    <row r="3045" s="31" customFormat="1" ht="14.25"/>
    <row r="3046" s="31" customFormat="1" ht="14.25"/>
    <row r="3047" s="31" customFormat="1" ht="14.25"/>
    <row r="3048" s="31" customFormat="1" ht="14.25"/>
    <row r="3049" s="31" customFormat="1" ht="14.25"/>
    <row r="3050" s="31" customFormat="1" ht="14.25"/>
    <row r="3051" s="31" customFormat="1" ht="14.25"/>
    <row r="3052" s="31" customFormat="1" ht="14.25"/>
    <row r="3053" s="31" customFormat="1" ht="14.25"/>
    <row r="3054" s="31" customFormat="1" ht="14.25"/>
    <row r="3055" s="31" customFormat="1" ht="14.25"/>
    <row r="3056" s="31" customFormat="1" ht="14.25"/>
    <row r="3057" s="31" customFormat="1" ht="14.25"/>
    <row r="3058" s="31" customFormat="1" ht="14.25"/>
    <row r="3059" s="31" customFormat="1" ht="14.25"/>
    <row r="3060" s="31" customFormat="1" ht="14.25"/>
    <row r="3061" s="31" customFormat="1" ht="14.25"/>
    <row r="3062" s="31" customFormat="1" ht="14.25"/>
    <row r="3063" s="31" customFormat="1" ht="14.25"/>
    <row r="3064" s="31" customFormat="1" ht="14.25"/>
    <row r="3065" s="31" customFormat="1" ht="14.25"/>
    <row r="3066" s="31" customFormat="1" ht="14.25"/>
    <row r="3067" s="31" customFormat="1" ht="14.25"/>
    <row r="3068" s="31" customFormat="1" ht="14.25"/>
    <row r="3069" s="31" customFormat="1" ht="14.25"/>
    <row r="3070" s="31" customFormat="1" ht="14.25"/>
    <row r="3071" s="31" customFormat="1" ht="14.25"/>
    <row r="3072" s="31" customFormat="1" ht="14.25"/>
    <row r="3073" s="31" customFormat="1" ht="14.25"/>
    <row r="3074" s="31" customFormat="1" ht="14.25"/>
    <row r="3075" s="31" customFormat="1" ht="14.25"/>
    <row r="3076" s="31" customFormat="1" ht="14.25"/>
    <row r="3077" s="31" customFormat="1" ht="14.25"/>
    <row r="3078" s="31" customFormat="1" ht="14.25"/>
    <row r="3079" s="31" customFormat="1" ht="14.25"/>
    <row r="3080" s="31" customFormat="1" ht="14.25"/>
    <row r="3081" s="31" customFormat="1" ht="14.25"/>
    <row r="3082" s="31" customFormat="1" ht="14.25"/>
    <row r="3083" s="31" customFormat="1" ht="14.25"/>
    <row r="3084" s="31" customFormat="1" ht="14.25"/>
    <row r="3085" s="31" customFormat="1" ht="14.25"/>
    <row r="3086" s="31" customFormat="1" ht="14.25"/>
    <row r="3087" s="31" customFormat="1" ht="14.25"/>
    <row r="3088" s="31" customFormat="1" ht="14.25"/>
    <row r="3089" s="31" customFormat="1" ht="14.25"/>
    <row r="3090" s="31" customFormat="1" ht="14.25"/>
    <row r="3091" s="31" customFormat="1" ht="14.25"/>
    <row r="3092" s="31" customFormat="1" ht="14.25"/>
    <row r="3093" s="31" customFormat="1" ht="14.25"/>
    <row r="3094" s="31" customFormat="1" ht="14.25"/>
    <row r="3095" s="31" customFormat="1" ht="14.25"/>
    <row r="3096" s="31" customFormat="1" ht="14.25"/>
    <row r="3097" s="31" customFormat="1" ht="14.25"/>
    <row r="3098" s="31" customFormat="1" ht="14.25"/>
    <row r="3099" s="31" customFormat="1" ht="14.25"/>
    <row r="3100" s="31" customFormat="1" ht="14.25"/>
    <row r="3101" s="31" customFormat="1" ht="14.25"/>
    <row r="3102" s="31" customFormat="1" ht="14.25"/>
    <row r="3103" s="31" customFormat="1" ht="14.25"/>
    <row r="3104" s="31" customFormat="1" ht="14.25"/>
    <row r="3105" s="31" customFormat="1" ht="14.25"/>
    <row r="3106" s="31" customFormat="1" ht="14.25"/>
    <row r="3107" s="31" customFormat="1" ht="14.25"/>
    <row r="3108" s="31" customFormat="1" ht="14.25"/>
    <row r="3109" s="31" customFormat="1" ht="14.25"/>
    <row r="3110" s="31" customFormat="1" ht="14.25"/>
    <row r="3111" s="31" customFormat="1" ht="14.25"/>
    <row r="3112" s="31" customFormat="1" ht="14.25"/>
    <row r="3113" s="31" customFormat="1" ht="14.25"/>
    <row r="3114" s="31" customFormat="1" ht="14.25"/>
    <row r="3115" s="31" customFormat="1" ht="14.25"/>
    <row r="3116" s="31" customFormat="1" ht="14.25"/>
    <row r="3117" s="31" customFormat="1" ht="14.25"/>
    <row r="3118" s="31" customFormat="1" ht="14.25"/>
    <row r="3119" s="31" customFormat="1" ht="14.25"/>
    <row r="3120" s="31" customFormat="1" ht="14.25"/>
    <row r="3121" s="31" customFormat="1" ht="14.25"/>
    <row r="3122" s="31" customFormat="1" ht="14.25"/>
    <row r="3123" s="31" customFormat="1" ht="14.25"/>
    <row r="3124" s="31" customFormat="1" ht="14.25"/>
    <row r="3125" s="31" customFormat="1" ht="14.25"/>
    <row r="3126" s="31" customFormat="1" ht="14.25"/>
    <row r="3127" s="31" customFormat="1" ht="14.25"/>
    <row r="3128" s="31" customFormat="1" ht="14.25"/>
    <row r="3129" s="31" customFormat="1" ht="14.25"/>
    <row r="3130" s="31" customFormat="1" ht="14.25"/>
    <row r="3131" s="31" customFormat="1" ht="14.25"/>
    <row r="3132" s="31" customFormat="1" ht="14.25"/>
    <row r="3133" s="31" customFormat="1" ht="14.25"/>
    <row r="3134" s="31" customFormat="1" ht="14.25"/>
    <row r="3135" s="31" customFormat="1" ht="14.25"/>
    <row r="3136" s="31" customFormat="1" ht="14.25"/>
    <row r="3137" s="31" customFormat="1" ht="14.25"/>
    <row r="3138" s="31" customFormat="1" ht="14.25"/>
    <row r="3139" s="31" customFormat="1" ht="14.25"/>
    <row r="3140" s="31" customFormat="1" ht="14.25"/>
    <row r="3141" s="31" customFormat="1" ht="14.25"/>
    <row r="3142" s="31" customFormat="1" ht="14.25"/>
    <row r="3143" s="31" customFormat="1" ht="14.25"/>
    <row r="3144" s="31" customFormat="1" ht="14.25"/>
    <row r="3145" s="31" customFormat="1" ht="14.25"/>
    <row r="3146" s="31" customFormat="1" ht="14.25"/>
    <row r="3147" s="31" customFormat="1" ht="14.25"/>
    <row r="3148" s="31" customFormat="1" ht="14.25"/>
    <row r="3149" s="31" customFormat="1" ht="14.25"/>
    <row r="3150" s="31" customFormat="1" ht="14.25"/>
    <row r="3151" s="31" customFormat="1" ht="14.25"/>
    <row r="3152" s="31" customFormat="1" ht="14.25"/>
    <row r="3153" s="31" customFormat="1" ht="14.25"/>
    <row r="3154" s="31" customFormat="1" ht="14.25"/>
    <row r="3155" s="31" customFormat="1" ht="14.25"/>
    <row r="3156" s="31" customFormat="1" ht="14.25"/>
    <row r="3157" s="31" customFormat="1" ht="14.25"/>
    <row r="3158" s="31" customFormat="1" ht="14.25"/>
    <row r="3159" s="31" customFormat="1" ht="14.25"/>
    <row r="3160" s="31" customFormat="1" ht="14.25"/>
    <row r="3161" s="31" customFormat="1" ht="14.25"/>
    <row r="3162" s="31" customFormat="1" ht="14.25"/>
    <row r="3163" s="31" customFormat="1" ht="14.25"/>
    <row r="3164" s="31" customFormat="1" ht="14.25"/>
    <row r="3165" s="31" customFormat="1" ht="14.25"/>
    <row r="3166" s="31" customFormat="1" ht="14.25"/>
    <row r="3167" s="31" customFormat="1" ht="14.25"/>
    <row r="3168" s="31" customFormat="1" ht="14.25"/>
    <row r="3169" s="31" customFormat="1" ht="14.25"/>
    <row r="3170" s="31" customFormat="1" ht="14.25"/>
    <row r="3171" s="31" customFormat="1" ht="14.25"/>
    <row r="3172" s="31" customFormat="1" ht="14.25"/>
    <row r="3173" s="31" customFormat="1" ht="14.25"/>
    <row r="3174" s="31" customFormat="1" ht="14.25"/>
    <row r="3175" s="31" customFormat="1" ht="14.25"/>
    <row r="3176" s="31" customFormat="1" ht="14.25"/>
    <row r="3177" s="31" customFormat="1" ht="14.25"/>
    <row r="3178" s="31" customFormat="1" ht="14.25"/>
    <row r="3179" s="31" customFormat="1" ht="14.25"/>
    <row r="3180" s="31" customFormat="1" ht="14.25"/>
    <row r="3181" s="31" customFormat="1" ht="14.25"/>
    <row r="3182" s="31" customFormat="1" ht="14.25"/>
    <row r="3183" s="31" customFormat="1" ht="14.25"/>
    <row r="3184" s="31" customFormat="1" ht="14.25"/>
    <row r="3185" s="31" customFormat="1" ht="14.25"/>
    <row r="3186" s="31" customFormat="1" ht="14.25"/>
    <row r="3187" s="31" customFormat="1" ht="14.25"/>
  </sheetData>
  <mergeCells count="4">
    <mergeCell ref="B7:V7"/>
    <mergeCell ref="B81:V81"/>
    <mergeCell ref="X7:AP7"/>
    <mergeCell ref="X81:AP81"/>
  </mergeCells>
  <phoneticPr fontId="22" type="noConversion"/>
  <pageMargins left="0.15748031496062992" right="0.15748031496062992" top="0.39370078740157483" bottom="0.19685039370078741" header="0.39370078740157483" footer="0.19685039370078741"/>
  <pageSetup paperSize="9" scale="45" orientation="landscape" r:id="rId1"/>
  <headerFooter alignWithMargins="0"/>
  <rowBreaks count="1" manualBreakCount="1">
    <brk id="7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I133"/>
  <sheetViews>
    <sheetView zoomScale="80" zoomScaleNormal="80" zoomScaleSheetLayoutView="85" zoomScalePageLayoutView="70" workbookViewId="0">
      <pane xSplit="1" topLeftCell="B1" activePane="topRight" state="frozen"/>
      <selection pane="topRight" activeCell="B1" sqref="B1"/>
    </sheetView>
  </sheetViews>
  <sheetFormatPr defaultRowHeight="12.75"/>
  <cols>
    <col min="1" max="1" width="77.5703125" customWidth="1"/>
    <col min="2" max="2" width="9.7109375" customWidth="1"/>
    <col min="3" max="3" width="9.7109375" hidden="1" customWidth="1"/>
    <col min="4" max="4" width="9.7109375" customWidth="1"/>
    <col min="5" max="5" width="9.7109375" hidden="1" customWidth="1"/>
    <col min="6" max="6" width="9.7109375" customWidth="1"/>
    <col min="7" max="7" width="9.7109375" hidden="1" customWidth="1"/>
    <col min="8" max="8" width="9.7109375" customWidth="1"/>
    <col min="9" max="9" width="9.7109375" hidden="1" customWidth="1"/>
    <col min="10" max="10" width="9.7109375" customWidth="1"/>
    <col min="11" max="11" width="9.7109375" hidden="1" customWidth="1"/>
    <col min="12" max="12" width="9.7109375" customWidth="1"/>
    <col min="13" max="13" width="9.7109375" hidden="1" customWidth="1"/>
    <col min="14" max="14" width="9.7109375" customWidth="1"/>
    <col min="15" max="15" width="9.7109375" hidden="1" customWidth="1"/>
    <col min="16" max="16" width="9.7109375" customWidth="1"/>
    <col min="17" max="17" width="9.7109375" hidden="1" customWidth="1"/>
    <col min="18" max="18" width="9.7109375" customWidth="1"/>
    <col min="19" max="19" width="9.7109375" hidden="1" customWidth="1"/>
    <col min="20" max="20" width="9.7109375" customWidth="1"/>
    <col min="21" max="21" width="9.7109375" hidden="1" customWidth="1"/>
    <col min="22" max="22" width="9.7109375" customWidth="1"/>
    <col min="23" max="23" width="9.7109375" hidden="1" customWidth="1"/>
    <col min="24" max="24" width="9.7109375" customWidth="1"/>
    <col min="25" max="25" width="9.7109375" hidden="1" customWidth="1"/>
    <col min="26" max="26" width="9.7109375" customWidth="1"/>
    <col min="27" max="27" width="9.7109375" hidden="1" customWidth="1"/>
    <col min="28" max="28" width="9.7109375" customWidth="1"/>
    <col min="29" max="29" width="9.7109375" hidden="1" customWidth="1"/>
    <col min="30" max="30" width="9.7109375" customWidth="1"/>
    <col min="31" max="31" width="9.7109375" hidden="1" customWidth="1"/>
    <col min="32" max="32" width="9.7109375" customWidth="1"/>
    <col min="33" max="33" width="9" hidden="1" customWidth="1"/>
    <col min="34" max="34" width="9.7109375" customWidth="1"/>
    <col min="35" max="35" width="9.5703125" hidden="1" customWidth="1"/>
    <col min="36" max="36" width="9.7109375" customWidth="1"/>
    <col min="37" max="37" width="10.28515625" hidden="1" customWidth="1"/>
    <col min="38" max="38" width="9.7109375" customWidth="1"/>
    <col min="39" max="39" width="9.140625" hidden="1" customWidth="1"/>
    <col min="40" max="40" width="9.85546875" customWidth="1"/>
    <col min="41" max="41" width="9.85546875" hidden="1" customWidth="1"/>
    <col min="42" max="42" width="9.85546875" customWidth="1"/>
  </cols>
  <sheetData>
    <row r="1" spans="1:87" s="6" customFormat="1" ht="20.25" customHeight="1">
      <c r="A1" s="3" t="s">
        <v>66</v>
      </c>
      <c r="B1" s="4"/>
      <c r="C1" s="4"/>
      <c r="D1" s="5"/>
      <c r="E1" s="5"/>
      <c r="F1" s="5"/>
      <c r="G1" s="4"/>
      <c r="H1" s="4"/>
      <c r="I1" s="4"/>
      <c r="J1" s="4"/>
      <c r="K1" s="4"/>
      <c r="L1" s="4"/>
      <c r="M1" s="4"/>
      <c r="N1" s="4"/>
      <c r="O1" s="4"/>
      <c r="P1" s="4"/>
      <c r="Q1" s="4"/>
      <c r="R1" s="4"/>
      <c r="S1" s="4"/>
      <c r="T1" s="4"/>
      <c r="U1" s="4"/>
      <c r="V1" s="4"/>
      <c r="W1" s="4"/>
      <c r="X1" s="4"/>
      <c r="Y1" s="4"/>
      <c r="Z1" s="4"/>
      <c r="AA1" s="4"/>
      <c r="AB1" s="4"/>
      <c r="AC1" s="4"/>
      <c r="AD1" s="4"/>
      <c r="AE1" s="4"/>
      <c r="AF1" s="4"/>
    </row>
    <row r="2" spans="1:87" s="9" customFormat="1" ht="16.149999999999999" customHeight="1">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87" s="9" customFormat="1" ht="16.149999999999999" customHeight="1">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87" s="6" customFormat="1" ht="16.149999999999999" customHeight="1">
      <c r="A4" s="11"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87" s="14" customFormat="1" ht="16.149999999999999" customHeight="1">
      <c r="A5" s="1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87" s="2" customFormat="1" ht="16.149999999999999" customHeight="1" thickBot="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s="2" customFormat="1" ht="16.149999999999999" customHeight="1" thickBot="1">
      <c r="A7" s="15" t="s">
        <v>2</v>
      </c>
      <c r="B7" s="251" t="s">
        <v>3</v>
      </c>
      <c r="C7" s="251"/>
      <c r="D7" s="251"/>
      <c r="E7" s="251"/>
      <c r="F7" s="251"/>
      <c r="G7" s="251"/>
      <c r="H7" s="251"/>
      <c r="I7" s="251"/>
      <c r="J7" s="251"/>
      <c r="K7" s="251"/>
      <c r="L7" s="251"/>
      <c r="M7" s="251"/>
      <c r="N7" s="251"/>
      <c r="O7" s="251"/>
      <c r="P7" s="251"/>
      <c r="Q7" s="251"/>
      <c r="R7" s="251"/>
      <c r="S7" s="251"/>
      <c r="T7" s="251"/>
      <c r="U7" s="251"/>
      <c r="V7" s="252"/>
      <c r="W7" s="161"/>
      <c r="X7" s="253" t="s">
        <v>4</v>
      </c>
      <c r="Y7" s="251"/>
      <c r="Z7" s="251"/>
      <c r="AA7" s="251"/>
      <c r="AB7" s="251"/>
      <c r="AC7" s="251"/>
      <c r="AD7" s="251"/>
      <c r="AE7" s="251"/>
      <c r="AF7" s="251"/>
      <c r="AG7" s="251"/>
      <c r="AH7" s="251"/>
      <c r="AI7" s="251"/>
      <c r="AJ7" s="251"/>
      <c r="AK7" s="251"/>
      <c r="AL7" s="251"/>
      <c r="AM7" s="251"/>
      <c r="AN7" s="251"/>
      <c r="AO7" s="251"/>
      <c r="AP7" s="252"/>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row>
    <row r="8" spans="1:87" s="2" customFormat="1" ht="16.149999999999999" customHeight="1">
      <c r="A8" s="17"/>
      <c r="B8" s="75" t="s">
        <v>5</v>
      </c>
      <c r="C8" s="100" t="s">
        <v>6</v>
      </c>
      <c r="D8" s="148" t="s">
        <v>5</v>
      </c>
      <c r="E8" s="148" t="s">
        <v>6</v>
      </c>
      <c r="F8" s="148" t="s">
        <v>5</v>
      </c>
      <c r="G8" s="148" t="s">
        <v>6</v>
      </c>
      <c r="H8" s="100" t="s">
        <v>5</v>
      </c>
      <c r="I8" s="100" t="s">
        <v>6</v>
      </c>
      <c r="J8" s="100" t="s">
        <v>5</v>
      </c>
      <c r="K8" s="148" t="s">
        <v>6</v>
      </c>
      <c r="L8" s="148" t="s">
        <v>5</v>
      </c>
      <c r="M8" s="148" t="s">
        <v>6</v>
      </c>
      <c r="N8" s="100" t="s">
        <v>5</v>
      </c>
      <c r="O8" s="150" t="s">
        <v>6</v>
      </c>
      <c r="P8" s="148" t="s">
        <v>5</v>
      </c>
      <c r="Q8" s="148" t="s">
        <v>6</v>
      </c>
      <c r="R8" s="18" t="s">
        <v>5</v>
      </c>
      <c r="S8" s="19" t="s">
        <v>6</v>
      </c>
      <c r="T8" s="150" t="s">
        <v>5</v>
      </c>
      <c r="U8" s="185" t="s">
        <v>6</v>
      </c>
      <c r="V8" s="80" t="s">
        <v>5</v>
      </c>
      <c r="W8" s="18" t="s">
        <v>6</v>
      </c>
      <c r="X8" s="18" t="s">
        <v>5</v>
      </c>
      <c r="Y8" s="18" t="s">
        <v>6</v>
      </c>
      <c r="Z8" s="18" t="s">
        <v>5</v>
      </c>
      <c r="AA8" s="18" t="s">
        <v>6</v>
      </c>
      <c r="AB8" s="18" t="s">
        <v>5</v>
      </c>
      <c r="AC8" s="18" t="s">
        <v>6</v>
      </c>
      <c r="AD8" s="18" t="s">
        <v>5</v>
      </c>
      <c r="AE8" s="18" t="s">
        <v>6</v>
      </c>
      <c r="AF8" s="18" t="s">
        <v>5</v>
      </c>
      <c r="AG8" s="43" t="s">
        <v>6</v>
      </c>
      <c r="AH8" s="18" t="s">
        <v>5</v>
      </c>
      <c r="AI8" s="18" t="s">
        <v>6</v>
      </c>
      <c r="AJ8" s="18" t="s">
        <v>5</v>
      </c>
      <c r="AK8" s="43" t="s">
        <v>6</v>
      </c>
      <c r="AL8" s="18" t="s">
        <v>5</v>
      </c>
      <c r="AM8" s="18" t="s">
        <v>6</v>
      </c>
      <c r="AN8" s="18" t="s">
        <v>5</v>
      </c>
      <c r="AO8" s="18" t="s">
        <v>6</v>
      </c>
      <c r="AP8" s="43" t="s">
        <v>5</v>
      </c>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row>
    <row r="9" spans="1:87" s="20" customFormat="1" ht="16.149999999999999" customHeight="1" thickBot="1">
      <c r="A9" s="215"/>
      <c r="B9" s="206">
        <v>2015</v>
      </c>
      <c r="C9" s="117">
        <v>2015</v>
      </c>
      <c r="D9" s="116">
        <v>2016</v>
      </c>
      <c r="E9" s="116">
        <v>2016</v>
      </c>
      <c r="F9" s="116">
        <v>2017</v>
      </c>
      <c r="G9" s="116">
        <v>2017</v>
      </c>
      <c r="H9" s="117">
        <v>2018</v>
      </c>
      <c r="I9" s="117">
        <v>2018</v>
      </c>
      <c r="J9" s="117">
        <v>2019</v>
      </c>
      <c r="K9" s="116">
        <v>2019</v>
      </c>
      <c r="L9" s="116">
        <v>2020</v>
      </c>
      <c r="M9" s="116">
        <v>2020</v>
      </c>
      <c r="N9" s="117">
        <v>2021</v>
      </c>
      <c r="O9" s="118">
        <v>2021</v>
      </c>
      <c r="P9" s="116">
        <v>2022</v>
      </c>
      <c r="Q9" s="116">
        <v>2022</v>
      </c>
      <c r="R9" s="117">
        <v>2023</v>
      </c>
      <c r="S9" s="156">
        <v>2023</v>
      </c>
      <c r="T9" s="118">
        <v>2024</v>
      </c>
      <c r="U9" s="186">
        <v>2024</v>
      </c>
      <c r="V9" s="101">
        <v>2025</v>
      </c>
      <c r="W9" s="117">
        <v>2025</v>
      </c>
      <c r="X9" s="117">
        <v>2026</v>
      </c>
      <c r="Y9" s="117">
        <v>2026</v>
      </c>
      <c r="Z9" s="117">
        <v>2027</v>
      </c>
      <c r="AA9" s="117">
        <v>2027</v>
      </c>
      <c r="AB9" s="117">
        <v>2028</v>
      </c>
      <c r="AC9" s="117">
        <v>2028</v>
      </c>
      <c r="AD9" s="117">
        <v>2029</v>
      </c>
      <c r="AE9" s="117">
        <v>2029</v>
      </c>
      <c r="AF9" s="117">
        <v>2030</v>
      </c>
      <c r="AG9" s="144">
        <v>2030</v>
      </c>
      <c r="AH9" s="117">
        <v>2031</v>
      </c>
      <c r="AI9" s="117">
        <v>2031</v>
      </c>
      <c r="AJ9" s="117">
        <v>2032</v>
      </c>
      <c r="AK9" s="144">
        <v>2032</v>
      </c>
      <c r="AL9" s="117">
        <v>2033</v>
      </c>
      <c r="AM9" s="117">
        <v>2033</v>
      </c>
      <c r="AN9" s="117">
        <v>2034</v>
      </c>
      <c r="AO9" s="117">
        <v>2034</v>
      </c>
      <c r="AP9" s="144">
        <v>2035</v>
      </c>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row>
    <row r="10" spans="1:87" s="20" customFormat="1" ht="16.149999999999999" customHeight="1">
      <c r="A10" s="15"/>
      <c r="B10" s="76"/>
      <c r="C10" s="54"/>
      <c r="D10" s="66"/>
      <c r="E10" s="66"/>
      <c r="F10" s="66"/>
      <c r="G10" s="66"/>
      <c r="H10" s="54"/>
      <c r="I10" s="54"/>
      <c r="J10" s="54"/>
      <c r="K10" s="66"/>
      <c r="L10" s="66"/>
      <c r="M10" s="66"/>
      <c r="N10" s="54"/>
      <c r="O10" s="73"/>
      <c r="P10" s="66"/>
      <c r="Q10" s="66"/>
      <c r="R10" s="54"/>
      <c r="S10" s="153"/>
      <c r="T10" s="73"/>
      <c r="U10" s="191"/>
      <c r="V10" s="81"/>
      <c r="W10" s="54"/>
      <c r="X10" s="54"/>
      <c r="Y10" s="54"/>
      <c r="Z10" s="54"/>
      <c r="AA10" s="54"/>
      <c r="AB10" s="54"/>
      <c r="AC10" s="54"/>
      <c r="AD10" s="54"/>
      <c r="AE10" s="54"/>
      <c r="AF10" s="54"/>
      <c r="AG10" s="165"/>
      <c r="AH10" s="54"/>
      <c r="AI10" s="54"/>
      <c r="AJ10" s="54"/>
      <c r="AK10" s="54"/>
      <c r="AL10" s="239"/>
      <c r="AM10" s="54"/>
      <c r="AN10" s="240"/>
      <c r="AO10" s="240"/>
      <c r="AP10" s="24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row>
    <row r="11" spans="1:87" s="22" customFormat="1" ht="16.149999999999999" customHeight="1">
      <c r="A11" s="217" t="s">
        <v>7</v>
      </c>
      <c r="B11" s="212"/>
      <c r="C11" s="147"/>
      <c r="D11" s="134"/>
      <c r="E11" s="134"/>
      <c r="F11" s="134"/>
      <c r="G11" s="134"/>
      <c r="H11" s="147"/>
      <c r="I11" s="147"/>
      <c r="J11" s="147"/>
      <c r="K11" s="134"/>
      <c r="L11" s="134"/>
      <c r="M11" s="134"/>
      <c r="N11" s="147"/>
      <c r="O11" s="216"/>
      <c r="P11" s="134"/>
      <c r="Q11" s="134"/>
      <c r="R11" s="147"/>
      <c r="S11" s="195"/>
      <c r="T11" s="216"/>
      <c r="U11" s="193"/>
      <c r="V11" s="102"/>
      <c r="W11" s="147"/>
      <c r="X11" s="147"/>
      <c r="Y11" s="147"/>
      <c r="Z11" s="147"/>
      <c r="AA11" s="147"/>
      <c r="AB11" s="147"/>
      <c r="AC11" s="147"/>
      <c r="AD11" s="147"/>
      <c r="AE11" s="147"/>
      <c r="AF11" s="147"/>
      <c r="AG11" s="165"/>
      <c r="AH11" s="147"/>
      <c r="AI11" s="147"/>
      <c r="AJ11" s="147"/>
      <c r="AK11" s="147"/>
      <c r="AL11" s="196"/>
      <c r="AM11" s="147"/>
      <c r="AN11" s="122"/>
      <c r="AO11" s="122"/>
      <c r="AP11" s="165"/>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row>
    <row r="12" spans="1:87" s="24" customFormat="1" ht="16.149999999999999" customHeight="1">
      <c r="A12" s="38" t="s">
        <v>8</v>
      </c>
      <c r="B12" s="208">
        <v>763</v>
      </c>
      <c r="C12" s="122">
        <v>773</v>
      </c>
      <c r="D12" s="123">
        <v>761</v>
      </c>
      <c r="E12" s="123">
        <v>775</v>
      </c>
      <c r="F12" s="123">
        <v>766</v>
      </c>
      <c r="G12" s="123">
        <v>782</v>
      </c>
      <c r="H12" s="122">
        <v>782</v>
      </c>
      <c r="I12" s="122">
        <v>790</v>
      </c>
      <c r="J12" s="122">
        <v>786</v>
      </c>
      <c r="K12" s="123">
        <v>771</v>
      </c>
      <c r="L12" s="123">
        <v>733</v>
      </c>
      <c r="M12" s="123">
        <v>719</v>
      </c>
      <c r="N12" s="122">
        <v>703</v>
      </c>
      <c r="O12" s="124">
        <v>701</v>
      </c>
      <c r="P12" s="123">
        <v>681</v>
      </c>
      <c r="Q12" s="123">
        <v>682</v>
      </c>
      <c r="R12" s="122">
        <v>676</v>
      </c>
      <c r="S12" s="196">
        <v>636</v>
      </c>
      <c r="T12" s="124">
        <v>676</v>
      </c>
      <c r="U12" s="188">
        <v>671</v>
      </c>
      <c r="V12" s="96">
        <v>669</v>
      </c>
      <c r="W12" s="122">
        <v>670</v>
      </c>
      <c r="X12" s="122">
        <v>700</v>
      </c>
      <c r="Y12" s="122">
        <v>670</v>
      </c>
      <c r="Z12" s="122">
        <v>700</v>
      </c>
      <c r="AA12" s="122">
        <v>670</v>
      </c>
      <c r="AB12" s="122">
        <v>700</v>
      </c>
      <c r="AC12" s="122">
        <v>680</v>
      </c>
      <c r="AD12" s="122">
        <v>700</v>
      </c>
      <c r="AE12" s="122">
        <v>680</v>
      </c>
      <c r="AF12" s="122">
        <v>700</v>
      </c>
      <c r="AG12" s="165">
        <v>680</v>
      </c>
      <c r="AH12" s="122">
        <v>700</v>
      </c>
      <c r="AI12" s="122">
        <v>680</v>
      </c>
      <c r="AJ12" s="122">
        <v>700</v>
      </c>
      <c r="AK12" s="122">
        <v>680</v>
      </c>
      <c r="AL12" s="122">
        <v>700</v>
      </c>
      <c r="AM12" s="122">
        <v>680</v>
      </c>
      <c r="AN12" s="122">
        <v>700</v>
      </c>
      <c r="AO12" s="122">
        <v>700</v>
      </c>
      <c r="AP12" s="165">
        <v>700</v>
      </c>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row>
    <row r="13" spans="1:87" s="24" customFormat="1" ht="16.149999999999999" customHeight="1">
      <c r="A13" s="38" t="s">
        <v>9</v>
      </c>
      <c r="B13" s="208">
        <v>3</v>
      </c>
      <c r="C13" s="122">
        <v>3</v>
      </c>
      <c r="D13" s="123">
        <v>5</v>
      </c>
      <c r="E13" s="123">
        <v>8</v>
      </c>
      <c r="F13" s="123">
        <v>8</v>
      </c>
      <c r="G13" s="123">
        <v>8</v>
      </c>
      <c r="H13" s="122">
        <v>8</v>
      </c>
      <c r="I13" s="122">
        <v>9</v>
      </c>
      <c r="J13" s="122">
        <v>11</v>
      </c>
      <c r="K13" s="123">
        <v>12</v>
      </c>
      <c r="L13" s="123">
        <v>10</v>
      </c>
      <c r="M13" s="123">
        <v>8</v>
      </c>
      <c r="N13" s="122">
        <v>8</v>
      </c>
      <c r="O13" s="124">
        <v>9</v>
      </c>
      <c r="P13" s="123">
        <v>13</v>
      </c>
      <c r="Q13" s="123">
        <v>15</v>
      </c>
      <c r="R13" s="122">
        <v>11</v>
      </c>
      <c r="S13" s="196">
        <v>12</v>
      </c>
      <c r="T13" s="124">
        <v>13</v>
      </c>
      <c r="U13" s="188">
        <v>16</v>
      </c>
      <c r="V13" s="96">
        <v>16</v>
      </c>
      <c r="W13" s="122">
        <v>20</v>
      </c>
      <c r="X13" s="122">
        <v>20</v>
      </c>
      <c r="Y13" s="122">
        <v>20</v>
      </c>
      <c r="Z13" s="122">
        <v>20</v>
      </c>
      <c r="AA13" s="122">
        <v>30</v>
      </c>
      <c r="AB13" s="122">
        <v>30</v>
      </c>
      <c r="AC13" s="122">
        <v>30</v>
      </c>
      <c r="AD13" s="122">
        <v>30</v>
      </c>
      <c r="AE13" s="122">
        <v>30</v>
      </c>
      <c r="AF13" s="122">
        <v>30</v>
      </c>
      <c r="AG13" s="165">
        <v>30</v>
      </c>
      <c r="AH13" s="122">
        <v>30</v>
      </c>
      <c r="AI13" s="122">
        <v>30</v>
      </c>
      <c r="AJ13" s="122">
        <v>30</v>
      </c>
      <c r="AK13" s="122">
        <v>30</v>
      </c>
      <c r="AL13" s="122">
        <v>30</v>
      </c>
      <c r="AM13" s="122">
        <v>30</v>
      </c>
      <c r="AN13" s="122">
        <v>30</v>
      </c>
      <c r="AO13" s="122">
        <v>30</v>
      </c>
      <c r="AP13" s="165">
        <v>30</v>
      </c>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row>
    <row r="14" spans="1:87" s="24" customFormat="1" ht="16.149999999999999" customHeight="1">
      <c r="A14" s="170" t="s">
        <v>10</v>
      </c>
      <c r="B14" s="208">
        <v>395</v>
      </c>
      <c r="C14" s="122">
        <v>394</v>
      </c>
      <c r="D14" s="123">
        <v>377</v>
      </c>
      <c r="E14" s="123">
        <v>371</v>
      </c>
      <c r="F14" s="123">
        <v>360</v>
      </c>
      <c r="G14" s="123">
        <v>353</v>
      </c>
      <c r="H14" s="122">
        <v>346</v>
      </c>
      <c r="I14" s="122">
        <v>341</v>
      </c>
      <c r="J14" s="122">
        <v>340</v>
      </c>
      <c r="K14" s="123">
        <v>326</v>
      </c>
      <c r="L14" s="123">
        <v>298</v>
      </c>
      <c r="M14" s="123">
        <v>289</v>
      </c>
      <c r="N14" s="122">
        <v>270</v>
      </c>
      <c r="O14" s="124">
        <v>254</v>
      </c>
      <c r="P14" s="123">
        <v>234</v>
      </c>
      <c r="Q14" s="123">
        <v>240</v>
      </c>
      <c r="R14" s="122">
        <v>241</v>
      </c>
      <c r="S14" s="196">
        <v>240</v>
      </c>
      <c r="T14" s="124">
        <v>244</v>
      </c>
      <c r="U14" s="188">
        <v>238</v>
      </c>
      <c r="V14" s="96">
        <v>238</v>
      </c>
      <c r="W14" s="122">
        <v>240</v>
      </c>
      <c r="X14" s="122">
        <v>200</v>
      </c>
      <c r="Y14" s="122">
        <v>230</v>
      </c>
      <c r="Z14" s="122">
        <v>200</v>
      </c>
      <c r="AA14" s="122">
        <v>220</v>
      </c>
      <c r="AB14" s="122">
        <v>200</v>
      </c>
      <c r="AC14" s="122">
        <v>220</v>
      </c>
      <c r="AD14" s="122">
        <v>220</v>
      </c>
      <c r="AE14" s="122">
        <v>210</v>
      </c>
      <c r="AF14" s="122">
        <v>210</v>
      </c>
      <c r="AG14" s="165">
        <v>210</v>
      </c>
      <c r="AH14" s="122">
        <v>200</v>
      </c>
      <c r="AI14" s="122">
        <v>200</v>
      </c>
      <c r="AJ14" s="122">
        <v>200</v>
      </c>
      <c r="AK14" s="122">
        <v>200</v>
      </c>
      <c r="AL14" s="122">
        <v>200</v>
      </c>
      <c r="AM14" s="122">
        <v>190</v>
      </c>
      <c r="AN14" s="122">
        <v>190</v>
      </c>
      <c r="AO14" s="122">
        <v>180</v>
      </c>
      <c r="AP14" s="165">
        <v>180</v>
      </c>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row>
    <row r="15" spans="1:87" s="24" customFormat="1" ht="16.149999999999999" customHeight="1">
      <c r="A15" s="38" t="s">
        <v>11</v>
      </c>
      <c r="B15" s="208">
        <v>181</v>
      </c>
      <c r="C15" s="122">
        <v>179</v>
      </c>
      <c r="D15" s="123">
        <v>177</v>
      </c>
      <c r="E15" s="123">
        <v>179</v>
      </c>
      <c r="F15" s="123">
        <v>178</v>
      </c>
      <c r="G15" s="123">
        <v>184</v>
      </c>
      <c r="H15" s="122">
        <v>186</v>
      </c>
      <c r="I15" s="122">
        <v>183</v>
      </c>
      <c r="J15" s="122">
        <v>189</v>
      </c>
      <c r="K15" s="123">
        <v>180</v>
      </c>
      <c r="L15" s="123">
        <v>163</v>
      </c>
      <c r="M15" s="123">
        <v>157</v>
      </c>
      <c r="N15" s="122">
        <v>148</v>
      </c>
      <c r="O15" s="124">
        <v>141</v>
      </c>
      <c r="P15" s="123">
        <v>133</v>
      </c>
      <c r="Q15" s="123">
        <v>137</v>
      </c>
      <c r="R15" s="122">
        <v>144</v>
      </c>
      <c r="S15" s="196">
        <v>143</v>
      </c>
      <c r="T15" s="124">
        <v>145</v>
      </c>
      <c r="U15" s="188">
        <v>137</v>
      </c>
      <c r="V15" s="96">
        <v>141</v>
      </c>
      <c r="W15" s="122">
        <v>140</v>
      </c>
      <c r="X15" s="122">
        <v>140</v>
      </c>
      <c r="Y15" s="122">
        <v>140</v>
      </c>
      <c r="Z15" s="122">
        <v>140</v>
      </c>
      <c r="AA15" s="122">
        <v>140</v>
      </c>
      <c r="AB15" s="122">
        <v>140</v>
      </c>
      <c r="AC15" s="122">
        <v>140</v>
      </c>
      <c r="AD15" s="122">
        <v>140</v>
      </c>
      <c r="AE15" s="122">
        <v>130</v>
      </c>
      <c r="AF15" s="122">
        <v>130</v>
      </c>
      <c r="AG15" s="165">
        <v>130</v>
      </c>
      <c r="AH15" s="122">
        <v>130</v>
      </c>
      <c r="AI15" s="122">
        <v>130</v>
      </c>
      <c r="AJ15" s="122">
        <v>130</v>
      </c>
      <c r="AK15" s="122">
        <v>130</v>
      </c>
      <c r="AL15" s="122">
        <v>130</v>
      </c>
      <c r="AM15" s="122">
        <v>120</v>
      </c>
      <c r="AN15" s="122">
        <v>120</v>
      </c>
      <c r="AO15" s="122">
        <v>120</v>
      </c>
      <c r="AP15" s="165">
        <v>110</v>
      </c>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row>
    <row r="16" spans="1:87" s="25" customFormat="1" ht="16.149999999999999" customHeight="1">
      <c r="A16" s="38" t="s">
        <v>12</v>
      </c>
      <c r="B16" s="208">
        <v>335</v>
      </c>
      <c r="C16" s="122">
        <v>357</v>
      </c>
      <c r="D16" s="123">
        <v>375</v>
      </c>
      <c r="E16" s="123">
        <v>396</v>
      </c>
      <c r="F16" s="123">
        <v>426</v>
      </c>
      <c r="G16" s="123">
        <v>426</v>
      </c>
      <c r="H16" s="122">
        <v>458</v>
      </c>
      <c r="I16" s="122">
        <v>482</v>
      </c>
      <c r="J16" s="122">
        <v>537</v>
      </c>
      <c r="K16" s="123">
        <v>619</v>
      </c>
      <c r="L16" s="123">
        <v>733</v>
      </c>
      <c r="M16" s="123">
        <v>800</v>
      </c>
      <c r="N16" s="122">
        <v>846</v>
      </c>
      <c r="O16" s="124">
        <v>966</v>
      </c>
      <c r="P16" s="123">
        <v>1006</v>
      </c>
      <c r="Q16" s="123">
        <v>1038</v>
      </c>
      <c r="R16" s="122">
        <v>1060</v>
      </c>
      <c r="S16" s="196">
        <v>1151</v>
      </c>
      <c r="T16" s="124">
        <v>1163</v>
      </c>
      <c r="U16" s="188">
        <v>1218</v>
      </c>
      <c r="V16" s="96">
        <v>1254</v>
      </c>
      <c r="W16" s="122">
        <v>1310</v>
      </c>
      <c r="X16" s="122">
        <v>1400</v>
      </c>
      <c r="Y16" s="122">
        <v>1410</v>
      </c>
      <c r="Z16" s="122">
        <v>1500</v>
      </c>
      <c r="AA16" s="122">
        <v>1520</v>
      </c>
      <c r="AB16" s="122">
        <v>1600</v>
      </c>
      <c r="AC16" s="122">
        <v>1610</v>
      </c>
      <c r="AD16" s="122">
        <v>1700</v>
      </c>
      <c r="AE16" s="122">
        <v>1700</v>
      </c>
      <c r="AF16" s="122">
        <v>1800</v>
      </c>
      <c r="AG16" s="165">
        <v>1800</v>
      </c>
      <c r="AH16" s="122">
        <v>1900</v>
      </c>
      <c r="AI16" s="122">
        <v>1900</v>
      </c>
      <c r="AJ16" s="122">
        <v>2000</v>
      </c>
      <c r="AK16" s="122">
        <v>2000</v>
      </c>
      <c r="AL16" s="122">
        <v>2000</v>
      </c>
      <c r="AM16" s="122">
        <v>2090</v>
      </c>
      <c r="AN16" s="122">
        <v>2100</v>
      </c>
      <c r="AO16" s="122">
        <v>2200</v>
      </c>
      <c r="AP16" s="165">
        <v>2200</v>
      </c>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row>
    <row r="17" spans="1:87" s="25" customFormat="1" ht="16.149999999999999" customHeight="1">
      <c r="A17" s="38" t="s">
        <v>13</v>
      </c>
      <c r="B17" s="208">
        <v>134</v>
      </c>
      <c r="C17" s="122">
        <v>153</v>
      </c>
      <c r="D17" s="123">
        <v>167</v>
      </c>
      <c r="E17" s="123">
        <v>184</v>
      </c>
      <c r="F17" s="123">
        <v>208</v>
      </c>
      <c r="G17" s="123">
        <v>215</v>
      </c>
      <c r="H17" s="122">
        <v>243</v>
      </c>
      <c r="I17" s="122">
        <v>266</v>
      </c>
      <c r="J17" s="122">
        <v>289</v>
      </c>
      <c r="K17" s="123">
        <v>299</v>
      </c>
      <c r="L17" s="123">
        <v>333</v>
      </c>
      <c r="M17" s="123">
        <v>360</v>
      </c>
      <c r="N17" s="122">
        <v>373</v>
      </c>
      <c r="O17" s="124">
        <v>405</v>
      </c>
      <c r="P17" s="123">
        <v>431</v>
      </c>
      <c r="Q17" s="123">
        <v>470</v>
      </c>
      <c r="R17" s="122">
        <v>500</v>
      </c>
      <c r="S17" s="196">
        <v>546</v>
      </c>
      <c r="T17" s="124">
        <v>593</v>
      </c>
      <c r="U17" s="188">
        <v>632</v>
      </c>
      <c r="V17" s="96">
        <v>658</v>
      </c>
      <c r="W17" s="122">
        <v>700</v>
      </c>
      <c r="X17" s="122">
        <v>800</v>
      </c>
      <c r="Y17" s="122">
        <v>800</v>
      </c>
      <c r="Z17" s="122">
        <v>900</v>
      </c>
      <c r="AA17" s="122">
        <v>900</v>
      </c>
      <c r="AB17" s="122">
        <v>900</v>
      </c>
      <c r="AC17" s="122">
        <v>990</v>
      </c>
      <c r="AD17" s="122">
        <v>1000</v>
      </c>
      <c r="AE17" s="122">
        <v>1080</v>
      </c>
      <c r="AF17" s="122">
        <v>1100</v>
      </c>
      <c r="AG17" s="165">
        <v>1180</v>
      </c>
      <c r="AH17" s="122">
        <v>1200</v>
      </c>
      <c r="AI17" s="122">
        <v>1290</v>
      </c>
      <c r="AJ17" s="122">
        <v>1300</v>
      </c>
      <c r="AK17" s="122">
        <v>1400</v>
      </c>
      <c r="AL17" s="122">
        <v>1400</v>
      </c>
      <c r="AM17" s="122">
        <v>1500</v>
      </c>
      <c r="AN17" s="122">
        <v>1500</v>
      </c>
      <c r="AO17" s="122">
        <v>1600</v>
      </c>
      <c r="AP17" s="165">
        <v>1700</v>
      </c>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row>
    <row r="18" spans="1:87" s="25" customFormat="1" ht="16.149999999999999" customHeight="1" thickBot="1">
      <c r="A18" s="38" t="s">
        <v>14</v>
      </c>
      <c r="B18" s="208">
        <v>437</v>
      </c>
      <c r="C18" s="122">
        <v>453</v>
      </c>
      <c r="D18" s="123">
        <v>450</v>
      </c>
      <c r="E18" s="123">
        <v>470</v>
      </c>
      <c r="F18" s="123">
        <v>475</v>
      </c>
      <c r="G18" s="123">
        <v>489</v>
      </c>
      <c r="H18" s="122">
        <v>504</v>
      </c>
      <c r="I18" s="122">
        <v>513</v>
      </c>
      <c r="J18" s="122">
        <v>518</v>
      </c>
      <c r="K18" s="123">
        <v>521</v>
      </c>
      <c r="L18" s="123">
        <v>518</v>
      </c>
      <c r="M18" s="123">
        <v>530</v>
      </c>
      <c r="N18" s="122">
        <v>533</v>
      </c>
      <c r="O18" s="124">
        <v>547</v>
      </c>
      <c r="P18" s="123">
        <v>535</v>
      </c>
      <c r="Q18" s="123">
        <v>550</v>
      </c>
      <c r="R18" s="122">
        <v>548</v>
      </c>
      <c r="S18" s="196">
        <v>557</v>
      </c>
      <c r="T18" s="124">
        <v>576</v>
      </c>
      <c r="U18" s="188">
        <v>592</v>
      </c>
      <c r="V18" s="96">
        <v>591</v>
      </c>
      <c r="W18" s="122">
        <v>600</v>
      </c>
      <c r="X18" s="122">
        <v>600</v>
      </c>
      <c r="Y18" s="122">
        <v>620</v>
      </c>
      <c r="Z18" s="122">
        <v>600</v>
      </c>
      <c r="AA18" s="122">
        <v>650</v>
      </c>
      <c r="AB18" s="122">
        <v>700</v>
      </c>
      <c r="AC18" s="122">
        <v>660</v>
      </c>
      <c r="AD18" s="122">
        <v>700</v>
      </c>
      <c r="AE18" s="122">
        <v>690</v>
      </c>
      <c r="AF18" s="122">
        <v>700</v>
      </c>
      <c r="AG18" s="165">
        <v>700</v>
      </c>
      <c r="AH18" s="122">
        <v>700</v>
      </c>
      <c r="AI18" s="122">
        <v>720</v>
      </c>
      <c r="AJ18" s="122">
        <v>700</v>
      </c>
      <c r="AK18" s="122">
        <v>730</v>
      </c>
      <c r="AL18" s="122">
        <v>700</v>
      </c>
      <c r="AM18" s="122">
        <v>740</v>
      </c>
      <c r="AN18" s="122">
        <v>700</v>
      </c>
      <c r="AO18" s="122">
        <v>700</v>
      </c>
      <c r="AP18" s="165">
        <v>800</v>
      </c>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row>
    <row r="19" spans="1:87" s="20" customFormat="1" ht="16.149999999999999" customHeight="1" thickBot="1">
      <c r="A19" s="79" t="s">
        <v>15</v>
      </c>
      <c r="B19" s="209">
        <v>1312</v>
      </c>
      <c r="C19" s="126">
        <v>1345</v>
      </c>
      <c r="D19" s="125">
        <v>1336</v>
      </c>
      <c r="E19" s="125">
        <v>1363</v>
      </c>
      <c r="F19" s="125">
        <v>1374</v>
      </c>
      <c r="G19" s="125">
        <v>1377</v>
      </c>
      <c r="H19" s="126">
        <v>1400</v>
      </c>
      <c r="I19" s="126">
        <v>1430</v>
      </c>
      <c r="J19" s="126">
        <v>1474</v>
      </c>
      <c r="K19" s="126">
        <v>1536</v>
      </c>
      <c r="L19" s="126">
        <v>1601</v>
      </c>
      <c r="M19" s="125">
        <v>1651</v>
      </c>
      <c r="N19" s="126">
        <v>1671</v>
      </c>
      <c r="O19" s="218">
        <v>1780</v>
      </c>
      <c r="P19" s="125">
        <v>1788</v>
      </c>
      <c r="Q19" s="125">
        <v>1823</v>
      </c>
      <c r="R19" s="126">
        <v>1833</v>
      </c>
      <c r="S19" s="218">
        <v>1884</v>
      </c>
      <c r="T19" s="127">
        <v>1938</v>
      </c>
      <c r="U19" s="126">
        <v>1990</v>
      </c>
      <c r="V19" s="103">
        <v>2020</v>
      </c>
      <c r="W19" s="126">
        <v>2070</v>
      </c>
      <c r="X19" s="126">
        <v>2100</v>
      </c>
      <c r="Y19" s="126">
        <v>2180</v>
      </c>
      <c r="Z19" s="126">
        <v>2200</v>
      </c>
      <c r="AA19" s="126">
        <v>2280</v>
      </c>
      <c r="AB19" s="126">
        <v>2300</v>
      </c>
      <c r="AC19" s="126">
        <v>2370</v>
      </c>
      <c r="AD19" s="126">
        <v>2400</v>
      </c>
      <c r="AE19" s="126">
        <v>2460</v>
      </c>
      <c r="AF19" s="126">
        <v>2500</v>
      </c>
      <c r="AG19" s="219">
        <v>2560</v>
      </c>
      <c r="AH19" s="126">
        <v>2600</v>
      </c>
      <c r="AI19" s="126">
        <v>2660</v>
      </c>
      <c r="AJ19" s="126">
        <v>2700</v>
      </c>
      <c r="AK19" s="126">
        <v>2760</v>
      </c>
      <c r="AL19" s="126">
        <v>2800</v>
      </c>
      <c r="AM19" s="126">
        <v>2840</v>
      </c>
      <c r="AN19" s="126">
        <v>2900</v>
      </c>
      <c r="AO19" s="126">
        <v>2900</v>
      </c>
      <c r="AP19" s="219">
        <v>3000</v>
      </c>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row>
    <row r="20" spans="1:87" s="20" customFormat="1" ht="16.149999999999999" customHeight="1">
      <c r="A20" s="17"/>
      <c r="B20" s="205"/>
      <c r="C20" s="55"/>
      <c r="D20" s="68"/>
      <c r="E20" s="68"/>
      <c r="F20" s="68"/>
      <c r="G20" s="68"/>
      <c r="H20" s="55"/>
      <c r="I20" s="55"/>
      <c r="J20" s="55"/>
      <c r="K20" s="68"/>
      <c r="L20" s="68"/>
      <c r="M20" s="68"/>
      <c r="N20" s="55"/>
      <c r="O20" s="169"/>
      <c r="P20" s="68"/>
      <c r="Q20" s="68"/>
      <c r="R20" s="55"/>
      <c r="S20" s="197"/>
      <c r="T20" s="169"/>
      <c r="U20" s="190"/>
      <c r="V20" s="104"/>
      <c r="W20" s="55"/>
      <c r="X20" s="55"/>
      <c r="Y20" s="55"/>
      <c r="Z20" s="55"/>
      <c r="AA20" s="55"/>
      <c r="AB20" s="55"/>
      <c r="AC20" s="55"/>
      <c r="AD20" s="55"/>
      <c r="AE20" s="55"/>
      <c r="AF20" s="55"/>
      <c r="AG20" s="56"/>
      <c r="AH20" s="55"/>
      <c r="AI20" s="55"/>
      <c r="AJ20" s="55"/>
      <c r="AK20" s="55"/>
      <c r="AL20" s="55"/>
      <c r="AM20" s="55"/>
      <c r="AN20" s="55"/>
      <c r="AO20" s="55"/>
      <c r="AP20" s="56"/>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row>
    <row r="21" spans="1:87" s="2" customFormat="1" ht="16.149999999999999" customHeight="1">
      <c r="A21" s="17" t="s">
        <v>16</v>
      </c>
      <c r="B21" s="207"/>
      <c r="C21" s="120"/>
      <c r="D21" s="119"/>
      <c r="E21" s="119"/>
      <c r="F21" s="119"/>
      <c r="G21" s="119"/>
      <c r="H21" s="120"/>
      <c r="I21" s="120"/>
      <c r="J21" s="120"/>
      <c r="K21" s="119"/>
      <c r="L21" s="119"/>
      <c r="M21" s="119"/>
      <c r="N21" s="120"/>
      <c r="O21" s="121"/>
      <c r="P21" s="119"/>
      <c r="Q21" s="119"/>
      <c r="R21" s="120"/>
      <c r="S21" s="157"/>
      <c r="T21" s="121"/>
      <c r="U21" s="187"/>
      <c r="V21" s="105"/>
      <c r="W21" s="120"/>
      <c r="X21" s="120"/>
      <c r="Y21" s="120"/>
      <c r="Z21" s="120"/>
      <c r="AA21" s="120"/>
      <c r="AB21" s="120"/>
      <c r="AC21" s="120"/>
      <c r="AD21" s="120"/>
      <c r="AE21" s="120"/>
      <c r="AF21" s="120"/>
      <c r="AG21" s="145"/>
      <c r="AH21" s="120"/>
      <c r="AI21" s="120"/>
      <c r="AJ21" s="120"/>
      <c r="AK21" s="120"/>
      <c r="AL21" s="120"/>
      <c r="AM21" s="120"/>
      <c r="AN21" s="120"/>
      <c r="AO21" s="120"/>
      <c r="AP21" s="145"/>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row>
    <row r="22" spans="1:87" s="24" customFormat="1" ht="16.149999999999999" customHeight="1">
      <c r="A22" s="38" t="s">
        <v>17</v>
      </c>
      <c r="B22" s="208">
        <v>387</v>
      </c>
      <c r="C22" s="122">
        <v>375</v>
      </c>
      <c r="D22" s="123">
        <v>366</v>
      </c>
      <c r="E22" s="123">
        <v>354</v>
      </c>
      <c r="F22" s="123">
        <v>331</v>
      </c>
      <c r="G22" s="123">
        <v>332</v>
      </c>
      <c r="H22" s="122">
        <v>319</v>
      </c>
      <c r="I22" s="122">
        <v>303</v>
      </c>
      <c r="J22" s="122">
        <v>296</v>
      </c>
      <c r="K22" s="123">
        <v>278</v>
      </c>
      <c r="L22" s="123">
        <v>266</v>
      </c>
      <c r="M22" s="123">
        <v>260</v>
      </c>
      <c r="N22" s="122">
        <v>253</v>
      </c>
      <c r="O22" s="124">
        <v>245</v>
      </c>
      <c r="P22" s="123">
        <v>236</v>
      </c>
      <c r="Q22" s="123">
        <v>237</v>
      </c>
      <c r="R22" s="122">
        <v>222</v>
      </c>
      <c r="S22" s="196">
        <v>220</v>
      </c>
      <c r="T22" s="124">
        <v>221</v>
      </c>
      <c r="U22" s="188">
        <v>222</v>
      </c>
      <c r="V22" s="96">
        <v>219</v>
      </c>
      <c r="W22" s="122">
        <v>210</v>
      </c>
      <c r="X22" s="122">
        <v>206.7</v>
      </c>
      <c r="Y22" s="122">
        <v>200</v>
      </c>
      <c r="Z22" s="122">
        <v>190</v>
      </c>
      <c r="AA22" s="122">
        <v>190</v>
      </c>
      <c r="AB22" s="122">
        <v>180</v>
      </c>
      <c r="AC22" s="122">
        <v>180</v>
      </c>
      <c r="AD22" s="122">
        <v>170</v>
      </c>
      <c r="AE22" s="122">
        <v>170</v>
      </c>
      <c r="AF22" s="122">
        <v>160</v>
      </c>
      <c r="AG22" s="165">
        <v>160</v>
      </c>
      <c r="AH22" s="122">
        <v>160</v>
      </c>
      <c r="AI22" s="122">
        <v>150</v>
      </c>
      <c r="AJ22" s="122">
        <v>150</v>
      </c>
      <c r="AK22" s="122">
        <v>140</v>
      </c>
      <c r="AL22" s="122">
        <v>140</v>
      </c>
      <c r="AM22" s="122">
        <v>140</v>
      </c>
      <c r="AN22" s="122">
        <v>130</v>
      </c>
      <c r="AO22" s="122">
        <v>130</v>
      </c>
      <c r="AP22" s="165">
        <v>130</v>
      </c>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row>
    <row r="23" spans="1:87" s="24" customFormat="1" ht="16.149999999999999" customHeight="1">
      <c r="A23" s="38" t="s">
        <v>18</v>
      </c>
      <c r="B23" s="208">
        <v>290</v>
      </c>
      <c r="C23" s="122">
        <v>291</v>
      </c>
      <c r="D23" s="123">
        <v>288</v>
      </c>
      <c r="E23" s="123">
        <v>284</v>
      </c>
      <c r="F23" s="123">
        <v>285</v>
      </c>
      <c r="G23" s="123">
        <v>285</v>
      </c>
      <c r="H23" s="122">
        <v>294</v>
      </c>
      <c r="I23" s="122">
        <v>291</v>
      </c>
      <c r="J23" s="122">
        <v>290</v>
      </c>
      <c r="K23" s="123">
        <v>289</v>
      </c>
      <c r="L23" s="123">
        <v>290</v>
      </c>
      <c r="M23" s="123">
        <v>288</v>
      </c>
      <c r="N23" s="122">
        <v>289</v>
      </c>
      <c r="O23" s="124">
        <v>295</v>
      </c>
      <c r="P23" s="123">
        <v>295</v>
      </c>
      <c r="Q23" s="123">
        <v>296</v>
      </c>
      <c r="R23" s="122">
        <v>293</v>
      </c>
      <c r="S23" s="196">
        <v>256</v>
      </c>
      <c r="T23" s="124">
        <v>286</v>
      </c>
      <c r="U23" s="188">
        <v>293</v>
      </c>
      <c r="V23" s="96">
        <v>290</v>
      </c>
      <c r="W23" s="122">
        <v>280</v>
      </c>
      <c r="X23" s="122">
        <v>300</v>
      </c>
      <c r="Y23" s="122">
        <v>260</v>
      </c>
      <c r="Z23" s="122">
        <v>300</v>
      </c>
      <c r="AA23" s="122">
        <v>250</v>
      </c>
      <c r="AB23" s="122">
        <v>200</v>
      </c>
      <c r="AC23" s="122">
        <v>240</v>
      </c>
      <c r="AD23" s="122">
        <v>200</v>
      </c>
      <c r="AE23" s="122">
        <v>230</v>
      </c>
      <c r="AF23" s="122">
        <v>200</v>
      </c>
      <c r="AG23" s="165">
        <v>230</v>
      </c>
      <c r="AH23" s="122">
        <v>200</v>
      </c>
      <c r="AI23" s="122">
        <v>220</v>
      </c>
      <c r="AJ23" s="122">
        <v>200</v>
      </c>
      <c r="AK23" s="122">
        <v>210</v>
      </c>
      <c r="AL23" s="122">
        <v>210</v>
      </c>
      <c r="AM23" s="122">
        <v>200</v>
      </c>
      <c r="AN23" s="122">
        <v>200</v>
      </c>
      <c r="AO23" s="122">
        <v>200</v>
      </c>
      <c r="AP23" s="165">
        <v>190</v>
      </c>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row>
    <row r="24" spans="1:87" s="24" customFormat="1" ht="16.149999999999999" customHeight="1">
      <c r="A24" s="38" t="s">
        <v>19</v>
      </c>
      <c r="B24" s="208">
        <v>10</v>
      </c>
      <c r="C24" s="122">
        <v>9</v>
      </c>
      <c r="D24" s="123">
        <v>9</v>
      </c>
      <c r="E24" s="123">
        <v>9</v>
      </c>
      <c r="F24" s="123">
        <v>11</v>
      </c>
      <c r="G24" s="123">
        <v>11</v>
      </c>
      <c r="H24" s="122">
        <v>11</v>
      </c>
      <c r="I24" s="122">
        <v>10</v>
      </c>
      <c r="J24" s="122">
        <v>8</v>
      </c>
      <c r="K24" s="123">
        <v>8</v>
      </c>
      <c r="L24" s="123">
        <v>5</v>
      </c>
      <c r="M24" s="123">
        <v>5</v>
      </c>
      <c r="N24" s="122">
        <v>6</v>
      </c>
      <c r="O24" s="124">
        <v>7</v>
      </c>
      <c r="P24" s="123">
        <v>7</v>
      </c>
      <c r="Q24" s="123">
        <v>10</v>
      </c>
      <c r="R24" s="122">
        <v>11</v>
      </c>
      <c r="S24" s="196">
        <v>8</v>
      </c>
      <c r="T24" s="124">
        <v>10</v>
      </c>
      <c r="U24" s="188">
        <v>11</v>
      </c>
      <c r="V24" s="96">
        <v>11</v>
      </c>
      <c r="W24" s="122">
        <v>10</v>
      </c>
      <c r="X24" s="122">
        <v>10</v>
      </c>
      <c r="Y24" s="122">
        <v>10</v>
      </c>
      <c r="Z24" s="122">
        <v>10</v>
      </c>
      <c r="AA24" s="122">
        <v>10</v>
      </c>
      <c r="AB24" s="122">
        <v>10</v>
      </c>
      <c r="AC24" s="122">
        <v>10</v>
      </c>
      <c r="AD24" s="122">
        <v>10</v>
      </c>
      <c r="AE24" s="122">
        <v>10</v>
      </c>
      <c r="AF24" s="122">
        <v>10</v>
      </c>
      <c r="AG24" s="165">
        <v>10</v>
      </c>
      <c r="AH24" s="122">
        <v>10</v>
      </c>
      <c r="AI24" s="122">
        <v>10</v>
      </c>
      <c r="AJ24" s="122">
        <v>10</v>
      </c>
      <c r="AK24" s="122">
        <v>10</v>
      </c>
      <c r="AL24" s="122">
        <v>0</v>
      </c>
      <c r="AM24" s="122">
        <v>0</v>
      </c>
      <c r="AN24" s="122">
        <v>0</v>
      </c>
      <c r="AO24" s="122">
        <v>0</v>
      </c>
      <c r="AP24" s="165">
        <v>0</v>
      </c>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row>
    <row r="25" spans="1:87" s="27" customFormat="1" ht="16.149999999999999" hidden="1" customHeight="1">
      <c r="A25" s="38" t="s">
        <v>20</v>
      </c>
      <c r="B25" s="208">
        <v>0</v>
      </c>
      <c r="C25" s="122">
        <v>0</v>
      </c>
      <c r="D25" s="123">
        <v>0</v>
      </c>
      <c r="E25" s="123">
        <v>0</v>
      </c>
      <c r="F25" s="123">
        <v>0</v>
      </c>
      <c r="G25" s="123">
        <v>0</v>
      </c>
      <c r="H25" s="122">
        <v>0</v>
      </c>
      <c r="I25" s="122">
        <v>0</v>
      </c>
      <c r="J25" s="122">
        <v>0</v>
      </c>
      <c r="K25" s="123">
        <v>0</v>
      </c>
      <c r="L25" s="123">
        <v>0</v>
      </c>
      <c r="M25" s="123">
        <v>0</v>
      </c>
      <c r="N25" s="122">
        <v>0</v>
      </c>
      <c r="O25" s="124">
        <v>0</v>
      </c>
      <c r="P25" s="123">
        <v>0</v>
      </c>
      <c r="Q25" s="123">
        <v>0</v>
      </c>
      <c r="R25" s="122">
        <v>0</v>
      </c>
      <c r="S25" s="196">
        <v>0</v>
      </c>
      <c r="T25" s="124">
        <v>0</v>
      </c>
      <c r="U25" s="188">
        <v>0</v>
      </c>
      <c r="V25" s="96">
        <v>0</v>
      </c>
      <c r="W25" s="122">
        <v>0</v>
      </c>
      <c r="X25" s="122">
        <v>0</v>
      </c>
      <c r="Y25" s="122">
        <v>0</v>
      </c>
      <c r="Z25" s="122">
        <v>0</v>
      </c>
      <c r="AA25" s="122">
        <v>0</v>
      </c>
      <c r="AB25" s="122">
        <v>0</v>
      </c>
      <c r="AC25" s="122">
        <v>0</v>
      </c>
      <c r="AD25" s="122">
        <v>0</v>
      </c>
      <c r="AE25" s="122">
        <v>0</v>
      </c>
      <c r="AF25" s="122">
        <v>0</v>
      </c>
      <c r="AG25" s="165">
        <v>0</v>
      </c>
      <c r="AH25" s="122">
        <v>0</v>
      </c>
      <c r="AI25" s="122">
        <v>0</v>
      </c>
      <c r="AJ25" s="122">
        <v>0</v>
      </c>
      <c r="AK25" s="122">
        <v>0</v>
      </c>
      <c r="AL25" s="122">
        <v>0</v>
      </c>
      <c r="AM25" s="122">
        <v>0</v>
      </c>
      <c r="AN25" s="122">
        <v>0</v>
      </c>
      <c r="AO25" s="122">
        <v>0</v>
      </c>
      <c r="AP25" s="165">
        <v>0</v>
      </c>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row>
    <row r="26" spans="1:87" s="24" customFormat="1" ht="16.149999999999999" customHeight="1">
      <c r="A26" s="38" t="s">
        <v>21</v>
      </c>
      <c r="B26" s="208">
        <v>1</v>
      </c>
      <c r="C26" s="122">
        <v>1</v>
      </c>
      <c r="D26" s="123">
        <v>1</v>
      </c>
      <c r="E26" s="123">
        <v>1</v>
      </c>
      <c r="F26" s="123">
        <v>1</v>
      </c>
      <c r="G26" s="123">
        <v>1</v>
      </c>
      <c r="H26" s="122">
        <v>1</v>
      </c>
      <c r="I26" s="122">
        <v>1</v>
      </c>
      <c r="J26" s="122">
        <v>1</v>
      </c>
      <c r="K26" s="123">
        <v>1</v>
      </c>
      <c r="L26" s="123">
        <v>1</v>
      </c>
      <c r="M26" s="123">
        <v>1</v>
      </c>
      <c r="N26" s="122">
        <v>1</v>
      </c>
      <c r="O26" s="124">
        <v>1</v>
      </c>
      <c r="P26" s="123">
        <v>1</v>
      </c>
      <c r="Q26" s="123">
        <v>1</v>
      </c>
      <c r="R26" s="122">
        <v>0</v>
      </c>
      <c r="S26" s="196">
        <v>0</v>
      </c>
      <c r="T26" s="124">
        <v>0</v>
      </c>
      <c r="U26" s="188">
        <v>0</v>
      </c>
      <c r="V26" s="96">
        <v>0</v>
      </c>
      <c r="W26" s="122">
        <v>0</v>
      </c>
      <c r="X26" s="122">
        <v>0</v>
      </c>
      <c r="Y26" s="122">
        <v>0</v>
      </c>
      <c r="Z26" s="122">
        <v>0</v>
      </c>
      <c r="AA26" s="122">
        <v>0</v>
      </c>
      <c r="AB26" s="122">
        <v>0</v>
      </c>
      <c r="AC26" s="122">
        <v>0</v>
      </c>
      <c r="AD26" s="122">
        <v>0</v>
      </c>
      <c r="AE26" s="122">
        <v>0</v>
      </c>
      <c r="AF26" s="122">
        <v>0</v>
      </c>
      <c r="AG26" s="165">
        <v>0</v>
      </c>
      <c r="AH26" s="122">
        <v>0</v>
      </c>
      <c r="AI26" s="122">
        <v>0</v>
      </c>
      <c r="AJ26" s="122">
        <v>0</v>
      </c>
      <c r="AK26" s="122">
        <v>0</v>
      </c>
      <c r="AL26" s="122">
        <v>0</v>
      </c>
      <c r="AM26" s="122">
        <v>0</v>
      </c>
      <c r="AN26" s="122">
        <v>0</v>
      </c>
      <c r="AO26" s="122">
        <v>0</v>
      </c>
      <c r="AP26" s="165">
        <v>0</v>
      </c>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row>
    <row r="27" spans="1:87" s="24" customFormat="1" ht="16.149999999999999" hidden="1" customHeight="1">
      <c r="A27" s="171" t="s">
        <v>22</v>
      </c>
      <c r="B27" s="208">
        <v>0</v>
      </c>
      <c r="C27" s="122">
        <v>0</v>
      </c>
      <c r="D27" s="123">
        <v>0</v>
      </c>
      <c r="E27" s="123">
        <v>0</v>
      </c>
      <c r="F27" s="123">
        <v>0</v>
      </c>
      <c r="G27" s="123">
        <v>0</v>
      </c>
      <c r="H27" s="122">
        <v>0</v>
      </c>
      <c r="I27" s="122">
        <v>0</v>
      </c>
      <c r="J27" s="122">
        <v>0</v>
      </c>
      <c r="K27" s="123">
        <v>0</v>
      </c>
      <c r="L27" s="123">
        <v>0</v>
      </c>
      <c r="M27" s="123">
        <v>0</v>
      </c>
      <c r="N27" s="122">
        <v>0</v>
      </c>
      <c r="O27" s="124">
        <v>0</v>
      </c>
      <c r="P27" s="123">
        <v>0</v>
      </c>
      <c r="Q27" s="123">
        <v>0</v>
      </c>
      <c r="R27" s="122">
        <v>0</v>
      </c>
      <c r="S27" s="196">
        <v>0</v>
      </c>
      <c r="T27" s="124">
        <v>0</v>
      </c>
      <c r="U27" s="188">
        <v>0</v>
      </c>
      <c r="V27" s="96">
        <v>0</v>
      </c>
      <c r="W27" s="122">
        <v>0</v>
      </c>
      <c r="X27" s="122">
        <v>0</v>
      </c>
      <c r="Y27" s="122">
        <v>0</v>
      </c>
      <c r="Z27" s="122">
        <v>0</v>
      </c>
      <c r="AA27" s="122">
        <v>0</v>
      </c>
      <c r="AB27" s="122">
        <v>0</v>
      </c>
      <c r="AC27" s="122">
        <v>0</v>
      </c>
      <c r="AD27" s="122">
        <v>0</v>
      </c>
      <c r="AE27" s="122">
        <v>0</v>
      </c>
      <c r="AF27" s="122">
        <v>0</v>
      </c>
      <c r="AG27" s="165">
        <v>0</v>
      </c>
      <c r="AH27" s="122">
        <v>0</v>
      </c>
      <c r="AI27" s="122">
        <v>0</v>
      </c>
      <c r="AJ27" s="122">
        <v>0</v>
      </c>
      <c r="AK27" s="122">
        <v>0</v>
      </c>
      <c r="AL27" s="122">
        <v>0</v>
      </c>
      <c r="AM27" s="122">
        <v>0</v>
      </c>
      <c r="AN27" s="122">
        <v>0</v>
      </c>
      <c r="AO27" s="122">
        <v>0</v>
      </c>
      <c r="AP27" s="165">
        <v>0</v>
      </c>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row>
    <row r="28" spans="1:87" s="24" customFormat="1" ht="16.149999999999999" customHeight="1">
      <c r="A28" s="171" t="s">
        <v>23</v>
      </c>
      <c r="B28" s="208">
        <v>1</v>
      </c>
      <c r="C28" s="122">
        <v>1</v>
      </c>
      <c r="D28" s="123">
        <v>3</v>
      </c>
      <c r="E28" s="123">
        <v>3</v>
      </c>
      <c r="F28" s="123">
        <v>3</v>
      </c>
      <c r="G28" s="123">
        <v>1</v>
      </c>
      <c r="H28" s="122">
        <v>1</v>
      </c>
      <c r="I28" s="122">
        <v>0</v>
      </c>
      <c r="J28" s="122">
        <v>1</v>
      </c>
      <c r="K28" s="123">
        <v>1</v>
      </c>
      <c r="L28" s="123">
        <v>1</v>
      </c>
      <c r="M28" s="123">
        <v>1</v>
      </c>
      <c r="N28" s="122">
        <v>1</v>
      </c>
      <c r="O28" s="124">
        <v>1</v>
      </c>
      <c r="P28" s="123">
        <v>1</v>
      </c>
      <c r="Q28" s="123">
        <v>1</v>
      </c>
      <c r="R28" s="122">
        <v>2</v>
      </c>
      <c r="S28" s="196">
        <v>2</v>
      </c>
      <c r="T28" s="124">
        <v>1</v>
      </c>
      <c r="U28" s="188">
        <v>1</v>
      </c>
      <c r="V28" s="96">
        <v>1</v>
      </c>
      <c r="W28" s="122">
        <v>0</v>
      </c>
      <c r="X28" s="122">
        <v>0</v>
      </c>
      <c r="Y28" s="122">
        <v>0</v>
      </c>
      <c r="Z28" s="122">
        <v>0</v>
      </c>
      <c r="AA28" s="122">
        <v>0</v>
      </c>
      <c r="AB28" s="122">
        <v>0</v>
      </c>
      <c r="AC28" s="122">
        <v>0</v>
      </c>
      <c r="AD28" s="122">
        <v>0</v>
      </c>
      <c r="AE28" s="122">
        <v>0</v>
      </c>
      <c r="AF28" s="122">
        <v>0</v>
      </c>
      <c r="AG28" s="165">
        <v>0</v>
      </c>
      <c r="AH28" s="122">
        <v>0</v>
      </c>
      <c r="AI28" s="122">
        <v>0</v>
      </c>
      <c r="AJ28" s="122">
        <v>0</v>
      </c>
      <c r="AK28" s="122">
        <v>0</v>
      </c>
      <c r="AL28" s="122">
        <v>0</v>
      </c>
      <c r="AM28" s="122">
        <v>0</v>
      </c>
      <c r="AN28" s="122">
        <v>0</v>
      </c>
      <c r="AO28" s="122">
        <v>0</v>
      </c>
      <c r="AP28" s="165">
        <v>0</v>
      </c>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row>
    <row r="29" spans="1:87" s="24" customFormat="1" ht="16.149999999999999" customHeight="1">
      <c r="A29" s="171" t="s">
        <v>24</v>
      </c>
      <c r="B29" s="208">
        <v>1</v>
      </c>
      <c r="C29" s="122">
        <v>2</v>
      </c>
      <c r="D29" s="123">
        <v>1</v>
      </c>
      <c r="E29" s="123">
        <v>1</v>
      </c>
      <c r="F29" s="123">
        <v>1</v>
      </c>
      <c r="G29" s="123">
        <v>1</v>
      </c>
      <c r="H29" s="122">
        <v>1</v>
      </c>
      <c r="I29" s="122">
        <v>1</v>
      </c>
      <c r="J29" s="122">
        <v>1</v>
      </c>
      <c r="K29" s="123">
        <v>0</v>
      </c>
      <c r="L29" s="123">
        <v>0</v>
      </c>
      <c r="M29" s="123">
        <v>0</v>
      </c>
      <c r="N29" s="122">
        <v>0</v>
      </c>
      <c r="O29" s="124">
        <v>0</v>
      </c>
      <c r="P29" s="123">
        <v>1</v>
      </c>
      <c r="Q29" s="123">
        <v>1</v>
      </c>
      <c r="R29" s="122">
        <v>1</v>
      </c>
      <c r="S29" s="196">
        <v>0</v>
      </c>
      <c r="T29" s="124">
        <v>0</v>
      </c>
      <c r="U29" s="188">
        <v>0</v>
      </c>
      <c r="V29" s="96">
        <v>0</v>
      </c>
      <c r="W29" s="122">
        <v>0</v>
      </c>
      <c r="X29" s="122">
        <v>0</v>
      </c>
      <c r="Y29" s="122">
        <v>0</v>
      </c>
      <c r="Z29" s="122">
        <v>0</v>
      </c>
      <c r="AA29" s="122">
        <v>0</v>
      </c>
      <c r="AB29" s="122">
        <v>0</v>
      </c>
      <c r="AC29" s="122">
        <v>0</v>
      </c>
      <c r="AD29" s="122">
        <v>0</v>
      </c>
      <c r="AE29" s="122">
        <v>0</v>
      </c>
      <c r="AF29" s="122">
        <v>0</v>
      </c>
      <c r="AG29" s="165">
        <v>0</v>
      </c>
      <c r="AH29" s="122">
        <v>0</v>
      </c>
      <c r="AI29" s="122">
        <v>0</v>
      </c>
      <c r="AJ29" s="122">
        <v>0</v>
      </c>
      <c r="AK29" s="122">
        <v>0</v>
      </c>
      <c r="AL29" s="122">
        <v>0</v>
      </c>
      <c r="AM29" s="122">
        <v>0</v>
      </c>
      <c r="AN29" s="122">
        <v>0</v>
      </c>
      <c r="AO29" s="122">
        <v>0</v>
      </c>
      <c r="AP29" s="165">
        <v>0</v>
      </c>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row>
    <row r="30" spans="1:87" s="24" customFormat="1" ht="16.149999999999999" customHeight="1">
      <c r="A30" s="38" t="s">
        <v>25</v>
      </c>
      <c r="B30" s="208">
        <v>3</v>
      </c>
      <c r="C30" s="122">
        <v>2</v>
      </c>
      <c r="D30" s="123">
        <v>4</v>
      </c>
      <c r="E30" s="123">
        <v>4</v>
      </c>
      <c r="F30" s="123">
        <v>6</v>
      </c>
      <c r="G30" s="123">
        <v>6</v>
      </c>
      <c r="H30" s="122">
        <v>7</v>
      </c>
      <c r="I30" s="122">
        <v>6</v>
      </c>
      <c r="J30" s="122">
        <v>7</v>
      </c>
      <c r="K30" s="123">
        <v>6</v>
      </c>
      <c r="L30" s="123">
        <v>3</v>
      </c>
      <c r="M30" s="123">
        <v>5</v>
      </c>
      <c r="N30" s="122">
        <v>5</v>
      </c>
      <c r="O30" s="124">
        <v>4</v>
      </c>
      <c r="P30" s="123">
        <v>0</v>
      </c>
      <c r="Q30" s="123">
        <v>0</v>
      </c>
      <c r="R30" s="122">
        <v>0</v>
      </c>
      <c r="S30" s="196">
        <v>0</v>
      </c>
      <c r="T30" s="124">
        <v>0</v>
      </c>
      <c r="U30" s="188">
        <v>0</v>
      </c>
      <c r="V30" s="96">
        <v>0</v>
      </c>
      <c r="W30" s="122">
        <v>0</v>
      </c>
      <c r="X30" s="122">
        <v>0</v>
      </c>
      <c r="Y30" s="122">
        <v>0</v>
      </c>
      <c r="Z30" s="122">
        <v>0</v>
      </c>
      <c r="AA30" s="122">
        <v>0</v>
      </c>
      <c r="AB30" s="122">
        <v>0</v>
      </c>
      <c r="AC30" s="122">
        <v>0</v>
      </c>
      <c r="AD30" s="122">
        <v>0</v>
      </c>
      <c r="AE30" s="122">
        <v>0</v>
      </c>
      <c r="AF30" s="122">
        <v>0</v>
      </c>
      <c r="AG30" s="165">
        <v>0</v>
      </c>
      <c r="AH30" s="122">
        <v>0</v>
      </c>
      <c r="AI30" s="122">
        <v>0</v>
      </c>
      <c r="AJ30" s="122">
        <v>0</v>
      </c>
      <c r="AK30" s="122">
        <v>0</v>
      </c>
      <c r="AL30" s="122">
        <v>0</v>
      </c>
      <c r="AM30" s="122">
        <v>0</v>
      </c>
      <c r="AN30" s="122">
        <v>0</v>
      </c>
      <c r="AO30" s="122">
        <v>0</v>
      </c>
      <c r="AP30" s="165">
        <v>0</v>
      </c>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row>
    <row r="31" spans="1:87" s="24" customFormat="1" ht="16.149999999999999" customHeight="1">
      <c r="A31" s="171" t="s">
        <v>26</v>
      </c>
      <c r="B31" s="208">
        <v>2</v>
      </c>
      <c r="C31" s="122">
        <v>2</v>
      </c>
      <c r="D31" s="123">
        <v>2</v>
      </c>
      <c r="E31" s="123"/>
      <c r="F31" s="123">
        <v>1</v>
      </c>
      <c r="G31" s="123">
        <v>1</v>
      </c>
      <c r="H31" s="122">
        <v>1</v>
      </c>
      <c r="I31" s="122">
        <v>1</v>
      </c>
      <c r="J31" s="122">
        <v>2</v>
      </c>
      <c r="K31" s="123">
        <v>1</v>
      </c>
      <c r="L31" s="123">
        <v>1</v>
      </c>
      <c r="M31" s="123">
        <v>1</v>
      </c>
      <c r="N31" s="122">
        <v>1</v>
      </c>
      <c r="O31" s="124">
        <v>6</v>
      </c>
      <c r="P31" s="123">
        <v>6</v>
      </c>
      <c r="Q31" s="123">
        <v>6</v>
      </c>
      <c r="R31" s="122">
        <v>4</v>
      </c>
      <c r="S31" s="196">
        <v>6</v>
      </c>
      <c r="T31" s="124">
        <v>6</v>
      </c>
      <c r="U31" s="188">
        <v>6</v>
      </c>
      <c r="V31" s="96">
        <v>7</v>
      </c>
      <c r="W31" s="122">
        <v>10</v>
      </c>
      <c r="X31" s="122">
        <v>10</v>
      </c>
      <c r="Y31" s="122">
        <v>10</v>
      </c>
      <c r="Z31" s="122">
        <v>10</v>
      </c>
      <c r="AA31" s="122">
        <v>10</v>
      </c>
      <c r="AB31" s="122">
        <v>10</v>
      </c>
      <c r="AC31" s="122">
        <v>10</v>
      </c>
      <c r="AD31" s="122">
        <v>10</v>
      </c>
      <c r="AE31" s="122">
        <v>10</v>
      </c>
      <c r="AF31" s="122">
        <v>10</v>
      </c>
      <c r="AG31" s="165">
        <v>10</v>
      </c>
      <c r="AH31" s="122">
        <v>10</v>
      </c>
      <c r="AI31" s="122">
        <v>10</v>
      </c>
      <c r="AJ31" s="122">
        <v>10</v>
      </c>
      <c r="AK31" s="122">
        <v>10</v>
      </c>
      <c r="AL31" s="122">
        <v>10</v>
      </c>
      <c r="AM31" s="122">
        <v>10</v>
      </c>
      <c r="AN31" s="122">
        <v>10</v>
      </c>
      <c r="AO31" s="122">
        <v>10</v>
      </c>
      <c r="AP31" s="165">
        <v>10</v>
      </c>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row>
    <row r="32" spans="1:87" s="24" customFormat="1" ht="16.149999999999999" customHeight="1">
      <c r="A32" s="171" t="s">
        <v>27</v>
      </c>
      <c r="B32" s="208">
        <v>16</v>
      </c>
      <c r="C32" s="122">
        <v>16</v>
      </c>
      <c r="D32" s="123">
        <v>16</v>
      </c>
      <c r="E32" s="123">
        <v>14</v>
      </c>
      <c r="F32" s="123">
        <v>13</v>
      </c>
      <c r="G32" s="123">
        <v>19</v>
      </c>
      <c r="H32" s="122">
        <v>15</v>
      </c>
      <c r="I32" s="122">
        <v>11</v>
      </c>
      <c r="J32" s="122">
        <v>23</v>
      </c>
      <c r="K32" s="123">
        <v>21</v>
      </c>
      <c r="L32" s="123">
        <v>29</v>
      </c>
      <c r="M32" s="123">
        <v>24</v>
      </c>
      <c r="N32" s="122">
        <v>22</v>
      </c>
      <c r="O32" s="124">
        <v>28</v>
      </c>
      <c r="P32" s="123">
        <v>30</v>
      </c>
      <c r="Q32" s="123">
        <v>32</v>
      </c>
      <c r="R32" s="122">
        <v>35</v>
      </c>
      <c r="S32" s="196">
        <v>55</v>
      </c>
      <c r="T32" s="124">
        <v>52</v>
      </c>
      <c r="U32" s="188">
        <v>57</v>
      </c>
      <c r="V32" s="96">
        <v>54</v>
      </c>
      <c r="W32" s="122">
        <v>60</v>
      </c>
      <c r="X32" s="122">
        <v>60</v>
      </c>
      <c r="Y32" s="122">
        <v>70</v>
      </c>
      <c r="Z32" s="122">
        <v>70</v>
      </c>
      <c r="AA32" s="122">
        <v>70</v>
      </c>
      <c r="AB32" s="122">
        <v>80</v>
      </c>
      <c r="AC32" s="122">
        <v>80</v>
      </c>
      <c r="AD32" s="122">
        <v>80</v>
      </c>
      <c r="AE32" s="122">
        <v>90</v>
      </c>
      <c r="AF32" s="122">
        <v>90</v>
      </c>
      <c r="AG32" s="165">
        <v>90</v>
      </c>
      <c r="AH32" s="122">
        <v>90</v>
      </c>
      <c r="AI32" s="122">
        <v>100</v>
      </c>
      <c r="AJ32" s="122">
        <v>100</v>
      </c>
      <c r="AK32" s="122">
        <v>100</v>
      </c>
      <c r="AL32" s="122">
        <v>100</v>
      </c>
      <c r="AM32" s="122">
        <v>100</v>
      </c>
      <c r="AN32" s="122">
        <v>100</v>
      </c>
      <c r="AO32" s="122">
        <v>110</v>
      </c>
      <c r="AP32" s="165">
        <v>110</v>
      </c>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row>
    <row r="33" spans="1:87" s="24" customFormat="1" ht="16.149999999999999" customHeight="1" thickBot="1">
      <c r="A33" s="171" t="s">
        <v>28</v>
      </c>
      <c r="B33" s="208">
        <v>2</v>
      </c>
      <c r="C33" s="122">
        <v>2</v>
      </c>
      <c r="D33" s="123">
        <v>4</v>
      </c>
      <c r="E33" s="123">
        <v>4</v>
      </c>
      <c r="F33" s="123">
        <v>4</v>
      </c>
      <c r="G33" s="123">
        <v>2</v>
      </c>
      <c r="H33" s="122">
        <v>2</v>
      </c>
      <c r="I33" s="122">
        <v>1</v>
      </c>
      <c r="J33" s="122">
        <v>2</v>
      </c>
      <c r="K33" s="123">
        <v>1</v>
      </c>
      <c r="L33" s="123">
        <v>1</v>
      </c>
      <c r="M33" s="123">
        <v>1</v>
      </c>
      <c r="N33" s="122">
        <v>1</v>
      </c>
      <c r="O33" s="124">
        <v>1</v>
      </c>
      <c r="P33" s="123">
        <v>0</v>
      </c>
      <c r="Q33" s="123">
        <v>0</v>
      </c>
      <c r="R33" s="122">
        <v>0</v>
      </c>
      <c r="S33" s="196">
        <v>0</v>
      </c>
      <c r="T33" s="124">
        <v>0</v>
      </c>
      <c r="U33" s="188">
        <v>0</v>
      </c>
      <c r="V33" s="96">
        <v>0</v>
      </c>
      <c r="W33" s="122">
        <v>0</v>
      </c>
      <c r="X33" s="122">
        <v>0</v>
      </c>
      <c r="Y33" s="122">
        <v>0</v>
      </c>
      <c r="Z33" s="122">
        <v>0</v>
      </c>
      <c r="AA33" s="122">
        <v>0</v>
      </c>
      <c r="AB33" s="122">
        <v>0</v>
      </c>
      <c r="AC33" s="122">
        <v>0</v>
      </c>
      <c r="AD33" s="122">
        <v>0</v>
      </c>
      <c r="AE33" s="122">
        <v>0</v>
      </c>
      <c r="AF33" s="122">
        <v>0</v>
      </c>
      <c r="AG33" s="165">
        <v>0</v>
      </c>
      <c r="AH33" s="122">
        <v>0</v>
      </c>
      <c r="AI33" s="122">
        <v>0</v>
      </c>
      <c r="AJ33" s="122">
        <v>0</v>
      </c>
      <c r="AK33" s="122">
        <v>0</v>
      </c>
      <c r="AL33" s="122">
        <v>0</v>
      </c>
      <c r="AM33" s="122">
        <v>0</v>
      </c>
      <c r="AN33" s="122">
        <v>0</v>
      </c>
      <c r="AO33" s="122">
        <v>0</v>
      </c>
      <c r="AP33" s="165">
        <v>0</v>
      </c>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row>
    <row r="34" spans="1:87" s="20" customFormat="1" ht="16.149999999999999" customHeight="1" thickBot="1">
      <c r="A34" s="79" t="s">
        <v>29</v>
      </c>
      <c r="B34" s="209">
        <v>709</v>
      </c>
      <c r="C34" s="126">
        <v>697</v>
      </c>
      <c r="D34" s="125">
        <v>686</v>
      </c>
      <c r="E34" s="125">
        <v>667</v>
      </c>
      <c r="F34" s="125">
        <v>648</v>
      </c>
      <c r="G34" s="125">
        <v>655</v>
      </c>
      <c r="H34" s="126">
        <v>648</v>
      </c>
      <c r="I34" s="126">
        <v>623</v>
      </c>
      <c r="J34" s="126">
        <v>627</v>
      </c>
      <c r="K34" s="125">
        <v>604</v>
      </c>
      <c r="L34" s="125">
        <v>595</v>
      </c>
      <c r="M34" s="125">
        <v>584</v>
      </c>
      <c r="N34" s="126">
        <v>577</v>
      </c>
      <c r="O34" s="127">
        <v>586</v>
      </c>
      <c r="P34" s="125">
        <v>577</v>
      </c>
      <c r="Q34" s="125">
        <v>584</v>
      </c>
      <c r="R34" s="126">
        <v>568</v>
      </c>
      <c r="S34" s="218">
        <v>547</v>
      </c>
      <c r="T34" s="127">
        <v>576</v>
      </c>
      <c r="U34" s="126">
        <v>590</v>
      </c>
      <c r="V34" s="103">
        <v>582</v>
      </c>
      <c r="W34" s="126">
        <v>570</v>
      </c>
      <c r="X34" s="126">
        <v>600</v>
      </c>
      <c r="Y34" s="126">
        <v>550</v>
      </c>
      <c r="Z34" s="126">
        <v>500</v>
      </c>
      <c r="AA34" s="126">
        <v>530</v>
      </c>
      <c r="AB34" s="126">
        <v>500</v>
      </c>
      <c r="AC34" s="126">
        <v>520</v>
      </c>
      <c r="AD34" s="126">
        <v>500</v>
      </c>
      <c r="AE34" s="126">
        <v>500</v>
      </c>
      <c r="AF34" s="126">
        <v>500</v>
      </c>
      <c r="AG34" s="219">
        <v>490</v>
      </c>
      <c r="AH34" s="126">
        <v>500</v>
      </c>
      <c r="AI34" s="126">
        <v>490</v>
      </c>
      <c r="AJ34" s="126">
        <v>500</v>
      </c>
      <c r="AK34" s="126">
        <v>470</v>
      </c>
      <c r="AL34" s="126">
        <v>500</v>
      </c>
      <c r="AM34" s="126">
        <v>460</v>
      </c>
      <c r="AN34" s="126">
        <v>500</v>
      </c>
      <c r="AO34" s="126">
        <v>500</v>
      </c>
      <c r="AP34" s="219">
        <v>400</v>
      </c>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row>
    <row r="35" spans="1:87" s="2" customFormat="1" ht="16.149999999999999" customHeight="1" thickBot="1">
      <c r="A35" s="172"/>
      <c r="B35" s="207"/>
      <c r="C35" s="120"/>
      <c r="D35" s="119"/>
      <c r="E35" s="119"/>
      <c r="F35" s="119"/>
      <c r="G35" s="119"/>
      <c r="H35" s="120"/>
      <c r="I35" s="120"/>
      <c r="J35" s="120"/>
      <c r="K35" s="119"/>
      <c r="L35" s="119"/>
      <c r="M35" s="119"/>
      <c r="N35" s="120"/>
      <c r="O35" s="121"/>
      <c r="P35" s="119"/>
      <c r="Q35" s="119"/>
      <c r="R35" s="120"/>
      <c r="S35" s="198"/>
      <c r="T35" s="121"/>
      <c r="U35" s="194"/>
      <c r="V35" s="99"/>
      <c r="W35" s="120"/>
      <c r="X35" s="120"/>
      <c r="Y35" s="120"/>
      <c r="Z35" s="120"/>
      <c r="AA35" s="120"/>
      <c r="AB35" s="120"/>
      <c r="AC35" s="120"/>
      <c r="AD35" s="120"/>
      <c r="AE35" s="120"/>
      <c r="AF35" s="120"/>
      <c r="AG35" s="145"/>
      <c r="AH35" s="120"/>
      <c r="AI35" s="120"/>
      <c r="AJ35" s="120"/>
      <c r="AK35" s="120"/>
      <c r="AL35" s="120"/>
      <c r="AM35" s="120"/>
      <c r="AN35" s="120"/>
      <c r="AO35" s="120"/>
      <c r="AP35" s="145"/>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row>
    <row r="36" spans="1:87" s="20" customFormat="1" ht="16.149999999999999" customHeight="1" thickBot="1">
      <c r="A36" s="173" t="s">
        <v>31</v>
      </c>
      <c r="B36" s="220">
        <v>0</v>
      </c>
      <c r="C36" s="221">
        <v>1</v>
      </c>
      <c r="D36" s="222">
        <v>1</v>
      </c>
      <c r="E36" s="222">
        <v>1</v>
      </c>
      <c r="F36" s="222">
        <v>0</v>
      </c>
      <c r="G36" s="222">
        <v>0</v>
      </c>
      <c r="H36" s="221">
        <v>0</v>
      </c>
      <c r="I36" s="221">
        <v>0</v>
      </c>
      <c r="J36" s="221">
        <v>1</v>
      </c>
      <c r="K36" s="222">
        <v>2</v>
      </c>
      <c r="L36" s="222">
        <v>2</v>
      </c>
      <c r="M36" s="222">
        <v>2</v>
      </c>
      <c r="N36" s="221">
        <v>2</v>
      </c>
      <c r="O36" s="223">
        <v>1</v>
      </c>
      <c r="P36" s="222">
        <v>1</v>
      </c>
      <c r="Q36" s="222">
        <v>1</v>
      </c>
      <c r="R36" s="221">
        <v>1</v>
      </c>
      <c r="S36" s="199">
        <v>1</v>
      </c>
      <c r="T36" s="223">
        <v>2</v>
      </c>
      <c r="U36" s="189">
        <v>2</v>
      </c>
      <c r="V36" s="106">
        <v>1</v>
      </c>
      <c r="W36" s="221">
        <v>0</v>
      </c>
      <c r="X36" s="221">
        <v>0</v>
      </c>
      <c r="Y36" s="221">
        <v>0</v>
      </c>
      <c r="Z36" s="221">
        <v>0</v>
      </c>
      <c r="AA36" s="221">
        <v>0</v>
      </c>
      <c r="AB36" s="221">
        <v>0</v>
      </c>
      <c r="AC36" s="221">
        <v>0</v>
      </c>
      <c r="AD36" s="221">
        <v>0</v>
      </c>
      <c r="AE36" s="221">
        <v>0</v>
      </c>
      <c r="AF36" s="221">
        <v>0</v>
      </c>
      <c r="AG36" s="224">
        <v>0</v>
      </c>
      <c r="AH36" s="221">
        <v>0</v>
      </c>
      <c r="AI36" s="221">
        <v>0</v>
      </c>
      <c r="AJ36" s="221">
        <v>0</v>
      </c>
      <c r="AK36" s="221">
        <v>0</v>
      </c>
      <c r="AL36" s="221">
        <v>0</v>
      </c>
      <c r="AM36" s="221">
        <v>0</v>
      </c>
      <c r="AN36" s="221">
        <v>0</v>
      </c>
      <c r="AO36" s="221">
        <v>0</v>
      </c>
      <c r="AP36" s="224">
        <v>0</v>
      </c>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row>
    <row r="37" spans="1:87" s="2" customFormat="1" ht="16.149999999999999" customHeight="1" thickBot="1">
      <c r="A37" s="172"/>
      <c r="B37" s="242"/>
      <c r="C37" s="231"/>
      <c r="D37" s="231"/>
      <c r="E37" s="231"/>
      <c r="F37" s="231"/>
      <c r="G37" s="231"/>
      <c r="H37" s="231"/>
      <c r="I37" s="231"/>
      <c r="J37" s="231"/>
      <c r="K37" s="231"/>
      <c r="L37" s="231"/>
      <c r="M37" s="119"/>
      <c r="N37" s="231"/>
      <c r="O37" s="243"/>
      <c r="P37" s="119"/>
      <c r="Q37" s="119"/>
      <c r="R37" s="231"/>
      <c r="S37" s="196"/>
      <c r="T37" s="121"/>
      <c r="U37" s="188"/>
      <c r="V37" s="96"/>
      <c r="W37" s="231"/>
      <c r="X37" s="231"/>
      <c r="Y37" s="231"/>
      <c r="Z37" s="231"/>
      <c r="AA37" s="231"/>
      <c r="AB37" s="231"/>
      <c r="AC37" s="231"/>
      <c r="AD37" s="231"/>
      <c r="AE37" s="231"/>
      <c r="AF37" s="231"/>
      <c r="AG37" s="231"/>
      <c r="AH37" s="231"/>
      <c r="AI37" s="231"/>
      <c r="AJ37" s="231"/>
      <c r="AK37" s="231"/>
      <c r="AL37" s="231"/>
      <c r="AM37" s="231"/>
      <c r="AN37" s="231"/>
      <c r="AO37" s="231"/>
      <c r="AP37" s="232"/>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row>
    <row r="38" spans="1:87" s="2" customFormat="1" ht="16.149999999999999" customHeight="1" thickBot="1">
      <c r="A38" s="79" t="s">
        <v>32</v>
      </c>
      <c r="B38" s="233">
        <v>2021</v>
      </c>
      <c r="C38" s="234">
        <v>2041</v>
      </c>
      <c r="D38" s="235">
        <v>2021</v>
      </c>
      <c r="E38" s="235">
        <v>2029</v>
      </c>
      <c r="F38" s="235">
        <v>2022</v>
      </c>
      <c r="G38" s="235">
        <v>2032</v>
      </c>
      <c r="H38" s="234">
        <v>2048</v>
      </c>
      <c r="I38" s="234">
        <v>2053</v>
      </c>
      <c r="J38" s="234">
        <v>2100</v>
      </c>
      <c r="K38" s="235">
        <v>2139</v>
      </c>
      <c r="L38" s="235">
        <v>2194</v>
      </c>
      <c r="M38" s="235">
        <v>2233</v>
      </c>
      <c r="N38" s="126">
        <v>2246</v>
      </c>
      <c r="O38" s="236">
        <v>2365</v>
      </c>
      <c r="P38" s="235">
        <v>2364</v>
      </c>
      <c r="Q38" s="235">
        <v>2406</v>
      </c>
      <c r="R38" s="234">
        <v>2400</v>
      </c>
      <c r="S38" s="237">
        <v>2430</v>
      </c>
      <c r="T38" s="236">
        <v>2512</v>
      </c>
      <c r="U38" s="234">
        <v>2578</v>
      </c>
      <c r="V38" s="103">
        <v>2601</v>
      </c>
      <c r="W38" s="234">
        <v>2640</v>
      </c>
      <c r="X38" s="234">
        <v>2700</v>
      </c>
      <c r="Y38" s="234">
        <v>2720</v>
      </c>
      <c r="Z38" s="234">
        <v>2800</v>
      </c>
      <c r="AA38" s="234">
        <v>2810</v>
      </c>
      <c r="AB38" s="234">
        <v>2800</v>
      </c>
      <c r="AC38" s="234">
        <v>2880</v>
      </c>
      <c r="AD38" s="234">
        <v>2900</v>
      </c>
      <c r="AE38" s="234">
        <v>2960</v>
      </c>
      <c r="AF38" s="234">
        <v>3000</v>
      </c>
      <c r="AG38" s="219">
        <v>3050</v>
      </c>
      <c r="AH38" s="234">
        <v>3100</v>
      </c>
      <c r="AI38" s="234">
        <v>3140</v>
      </c>
      <c r="AJ38" s="234">
        <v>3200</v>
      </c>
      <c r="AK38" s="234">
        <v>3230</v>
      </c>
      <c r="AL38" s="234">
        <v>3300</v>
      </c>
      <c r="AM38" s="234">
        <v>3300</v>
      </c>
      <c r="AN38" s="234">
        <v>3300</v>
      </c>
      <c r="AO38" s="234">
        <v>3400</v>
      </c>
      <c r="AP38" s="238">
        <v>3400</v>
      </c>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row>
    <row r="39" spans="1:87" s="31" customFormat="1" ht="16.149999999999999" customHeight="1">
      <c r="A39" s="44"/>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row>
    <row r="40" spans="1:87" s="31" customFormat="1" ht="16.149999999999999" customHeight="1">
      <c r="A40" s="44" t="s">
        <v>33</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row>
    <row r="41" spans="1:87" s="31" customFormat="1" ht="16.149999999999999" customHeight="1">
      <c r="A41" s="44" t="s">
        <v>34</v>
      </c>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row>
    <row r="42" spans="1:87" s="31" customFormat="1" ht="16.149999999999999" customHeight="1">
      <c r="A42" s="44" t="s">
        <v>35</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row>
    <row r="43" spans="1:87" s="31" customFormat="1" ht="16.149999999999999" customHeight="1">
      <c r="A43" s="44" t="s">
        <v>36</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row>
    <row r="44" spans="1:87" s="31" customFormat="1" ht="16.149999999999999" customHeight="1">
      <c r="A44" s="31" t="s">
        <v>37</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row>
    <row r="45" spans="1:87" s="31" customFormat="1" ht="16.149999999999999" customHeight="1">
      <c r="A45" s="31" t="s">
        <v>38</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row>
    <row r="46" spans="1:87" s="31" customFormat="1" ht="16.149999999999999" customHeight="1">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row>
    <row r="47" spans="1:87" s="31" customFormat="1" ht="16.149999999999999" customHeight="1">
      <c r="A47" s="44"/>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row>
    <row r="48" spans="1:87" s="31" customFormat="1" ht="16.149999999999999" customHeight="1">
      <c r="A48" s="44"/>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row>
    <row r="49" spans="1:32" s="31" customFormat="1" ht="16.149999999999999" customHeight="1">
      <c r="A49" s="44"/>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row>
    <row r="50" spans="1:32" s="31" customFormat="1" ht="16.149999999999999" customHeight="1">
      <c r="A50" s="44"/>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row>
    <row r="51" spans="1:32" s="31" customFormat="1" ht="16.149999999999999" customHeight="1">
      <c r="A51" s="44"/>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row>
    <row r="52" spans="1:32" s="31" customFormat="1" ht="16.149999999999999" customHeight="1">
      <c r="A52" s="44"/>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row>
    <row r="53" spans="1:32" s="31" customFormat="1" ht="16.149999999999999" customHeight="1">
      <c r="A53" s="44"/>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row>
    <row r="54" spans="1:32" s="31" customFormat="1" ht="16.149999999999999" customHeight="1">
      <c r="A54" s="44"/>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row>
    <row r="55" spans="1:32" s="31" customFormat="1" ht="16.149999999999999" customHeight="1">
      <c r="A55" s="44"/>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row>
    <row r="56" spans="1:32" s="31" customFormat="1" ht="16.149999999999999" customHeight="1">
      <c r="A56" s="44"/>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row>
    <row r="57" spans="1:32" s="31" customFormat="1" ht="16.149999999999999" customHeight="1">
      <c r="A57" s="44"/>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row>
    <row r="58" spans="1:32" s="31" customFormat="1" ht="16.149999999999999" customHeight="1">
      <c r="A58" s="44"/>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row>
    <row r="59" spans="1:32" s="31" customFormat="1" ht="16.149999999999999" customHeight="1">
      <c r="A59" s="44"/>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row>
    <row r="60" spans="1:32" s="31" customFormat="1" ht="16.149999999999999" customHeight="1">
      <c r="A60" s="44"/>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row>
    <row r="61" spans="1:32" s="31" customFormat="1" ht="16.149999999999999" customHeight="1">
      <c r="A61" s="44"/>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row>
    <row r="62" spans="1:32" s="31" customFormat="1" ht="16.149999999999999" customHeight="1">
      <c r="A62" s="44"/>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row>
    <row r="63" spans="1:32" s="31" customFormat="1" ht="16.149999999999999" customHeight="1">
      <c r="A63" s="44"/>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row>
    <row r="64" spans="1:32" s="31" customFormat="1" ht="16.149999999999999" customHeight="1">
      <c r="A64" s="44"/>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row>
    <row r="65" spans="1:32" s="31" customFormat="1" ht="16.149999999999999" customHeight="1">
      <c r="A65" s="44"/>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row>
    <row r="66" spans="1:32" s="31" customFormat="1" ht="16.149999999999999" customHeight="1">
      <c r="A66" s="44"/>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row>
    <row r="67" spans="1:32" s="31" customFormat="1" ht="16.149999999999999" customHeight="1">
      <c r="A67" s="44"/>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row>
    <row r="68" spans="1:32" s="31" customFormat="1" ht="16.149999999999999" customHeight="1">
      <c r="A68" s="44"/>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row>
    <row r="69" spans="1:32" s="31" customFormat="1" ht="16.149999999999999" customHeight="1">
      <c r="A69" s="44"/>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row>
    <row r="70" spans="1:32" s="31" customFormat="1" ht="16.149999999999999" customHeight="1">
      <c r="A70" s="44"/>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row>
    <row r="71" spans="1:32" s="31" customFormat="1" ht="16.149999999999999" customHeight="1">
      <c r="A71" s="44"/>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row>
    <row r="72" spans="1:32" s="31" customFormat="1" ht="16.149999999999999" customHeight="1">
      <c r="A72" s="44"/>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row>
    <row r="73" spans="1:32" s="9" customFormat="1" ht="16.149999999999999" customHeight="1">
      <c r="A73" s="48" t="s">
        <v>39</v>
      </c>
      <c r="B73" s="57" t="s">
        <v>40</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row>
    <row r="74" spans="1:32" s="9" customFormat="1" ht="16.149999999999999" customHeight="1">
      <c r="A74" s="48"/>
      <c r="B74" s="29"/>
      <c r="C74" s="29"/>
      <c r="D74" s="10"/>
      <c r="E74" s="10"/>
      <c r="F74" s="10"/>
      <c r="G74" s="29"/>
      <c r="H74" s="29" t="s">
        <v>41</v>
      </c>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spans="1:32" s="31" customFormat="1" ht="20.25">
      <c r="A75" s="3" t="s">
        <v>66</v>
      </c>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row>
    <row r="76" spans="1:32" s="9" customFormat="1" ht="16.149999999999999" customHeight="1">
      <c r="A76" s="28"/>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1:32" s="9" customFormat="1" ht="16.149999999999999" customHeight="1">
      <c r="A77" s="28"/>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2" s="9" customFormat="1" ht="16.149999999999999" customHeight="1">
      <c r="A78" s="11" t="s">
        <v>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row>
    <row r="79" spans="1:32" s="9" customFormat="1" ht="16.149999999999999" customHeight="1">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1:32" s="9" customFormat="1" ht="16.149999999999999" customHeight="1" thickBot="1">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row>
    <row r="81" spans="1:86" s="2" customFormat="1" ht="16.149999999999999" customHeight="1" thickBot="1">
      <c r="A81" s="15" t="s">
        <v>2</v>
      </c>
      <c r="B81" s="251" t="s">
        <v>3</v>
      </c>
      <c r="C81" s="251"/>
      <c r="D81" s="251"/>
      <c r="E81" s="251"/>
      <c r="F81" s="251"/>
      <c r="G81" s="251"/>
      <c r="H81" s="251"/>
      <c r="I81" s="251"/>
      <c r="J81" s="251"/>
      <c r="K81" s="251"/>
      <c r="L81" s="251"/>
      <c r="M81" s="251"/>
      <c r="N81" s="251"/>
      <c r="O81" s="251"/>
      <c r="P81" s="251"/>
      <c r="Q81" s="251"/>
      <c r="R81" s="251"/>
      <c r="S81" s="251"/>
      <c r="T81" s="251"/>
      <c r="U81" s="251"/>
      <c r="V81" s="252"/>
      <c r="W81" s="161"/>
      <c r="X81" s="253" t="s">
        <v>4</v>
      </c>
      <c r="Y81" s="251"/>
      <c r="Z81" s="251"/>
      <c r="AA81" s="251"/>
      <c r="AB81" s="251"/>
      <c r="AC81" s="251"/>
      <c r="AD81" s="251"/>
      <c r="AE81" s="251"/>
      <c r="AF81" s="251"/>
      <c r="AG81" s="251"/>
      <c r="AH81" s="251"/>
      <c r="AI81" s="251"/>
      <c r="AJ81" s="251"/>
      <c r="AK81" s="251"/>
      <c r="AL81" s="251"/>
      <c r="AM81" s="251"/>
      <c r="AN81" s="251"/>
      <c r="AO81" s="251"/>
      <c r="AP81" s="252"/>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row>
    <row r="82" spans="1:86" s="2" customFormat="1" ht="16.149999999999999" customHeight="1">
      <c r="A82" s="17" t="s">
        <v>42</v>
      </c>
      <c r="B82" s="75" t="s">
        <v>5</v>
      </c>
      <c r="C82" s="100" t="s">
        <v>6</v>
      </c>
      <c r="D82" s="148" t="s">
        <v>5</v>
      </c>
      <c r="E82" s="148" t="s">
        <v>6</v>
      </c>
      <c r="F82" s="148" t="s">
        <v>5</v>
      </c>
      <c r="G82" s="148" t="s">
        <v>6</v>
      </c>
      <c r="H82" s="148" t="s">
        <v>5</v>
      </c>
      <c r="I82" s="148" t="s">
        <v>6</v>
      </c>
      <c r="J82" s="148" t="s">
        <v>5</v>
      </c>
      <c r="K82" s="148" t="s">
        <v>6</v>
      </c>
      <c r="L82" s="148" t="s">
        <v>5</v>
      </c>
      <c r="M82" s="148" t="s">
        <v>6</v>
      </c>
      <c r="N82" s="148" t="s">
        <v>5</v>
      </c>
      <c r="O82" s="149" t="s">
        <v>6</v>
      </c>
      <c r="P82" s="148" t="s">
        <v>5</v>
      </c>
      <c r="Q82" s="200" t="s">
        <v>6</v>
      </c>
      <c r="R82" s="18" t="s">
        <v>5</v>
      </c>
      <c r="S82" s="18" t="s">
        <v>6</v>
      </c>
      <c r="T82" s="150" t="s">
        <v>5</v>
      </c>
      <c r="U82" s="185" t="s">
        <v>6</v>
      </c>
      <c r="V82" s="80" t="s">
        <v>5</v>
      </c>
      <c r="W82" s="18" t="s">
        <v>6</v>
      </c>
      <c r="X82" s="18" t="s">
        <v>5</v>
      </c>
      <c r="Y82" s="18" t="s">
        <v>6</v>
      </c>
      <c r="Z82" s="18" t="s">
        <v>5</v>
      </c>
      <c r="AA82" s="18" t="s">
        <v>6</v>
      </c>
      <c r="AB82" s="18" t="s">
        <v>5</v>
      </c>
      <c r="AC82" s="18" t="s">
        <v>6</v>
      </c>
      <c r="AD82" s="18" t="s">
        <v>5</v>
      </c>
      <c r="AE82" s="18" t="s">
        <v>6</v>
      </c>
      <c r="AF82" s="18" t="s">
        <v>5</v>
      </c>
      <c r="AG82" s="18" t="s">
        <v>6</v>
      </c>
      <c r="AH82" s="18" t="s">
        <v>5</v>
      </c>
      <c r="AI82" s="18" t="s">
        <v>6</v>
      </c>
      <c r="AJ82" s="18" t="s">
        <v>5</v>
      </c>
      <c r="AK82" s="43" t="s">
        <v>6</v>
      </c>
      <c r="AL82" s="19" t="s">
        <v>5</v>
      </c>
      <c r="AM82" s="43" t="s">
        <v>6</v>
      </c>
      <c r="AN82" s="19" t="s">
        <v>5</v>
      </c>
      <c r="AO82" s="18" t="s">
        <v>6</v>
      </c>
      <c r="AP82" s="43" t="s">
        <v>5</v>
      </c>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row>
    <row r="83" spans="1:86" s="20" customFormat="1" ht="16.149999999999999" customHeight="1" thickBot="1">
      <c r="A83" s="215"/>
      <c r="B83" s="206">
        <v>2015</v>
      </c>
      <c r="C83" s="117">
        <v>2015</v>
      </c>
      <c r="D83" s="116">
        <v>2016</v>
      </c>
      <c r="E83" s="116">
        <v>2016</v>
      </c>
      <c r="F83" s="116">
        <v>2017</v>
      </c>
      <c r="G83" s="116">
        <v>2017</v>
      </c>
      <c r="H83" s="116">
        <v>2018</v>
      </c>
      <c r="I83" s="116">
        <v>2018</v>
      </c>
      <c r="J83" s="116">
        <v>2019</v>
      </c>
      <c r="K83" s="116">
        <v>2019</v>
      </c>
      <c r="L83" s="116">
        <v>2020</v>
      </c>
      <c r="M83" s="116">
        <v>2020</v>
      </c>
      <c r="N83" s="116">
        <v>2021</v>
      </c>
      <c r="O83" s="101">
        <v>2021</v>
      </c>
      <c r="P83" s="116">
        <v>2022</v>
      </c>
      <c r="Q83" s="201">
        <v>2022</v>
      </c>
      <c r="R83" s="117">
        <v>2023</v>
      </c>
      <c r="S83" s="117">
        <v>2023</v>
      </c>
      <c r="T83" s="118">
        <v>2024</v>
      </c>
      <c r="U83" s="186">
        <v>2024</v>
      </c>
      <c r="V83" s="101">
        <v>2025</v>
      </c>
      <c r="W83" s="117">
        <v>2025</v>
      </c>
      <c r="X83" s="117">
        <v>2026</v>
      </c>
      <c r="Y83" s="117">
        <v>2026</v>
      </c>
      <c r="Z83" s="117">
        <v>2027</v>
      </c>
      <c r="AA83" s="117">
        <v>2027</v>
      </c>
      <c r="AB83" s="117">
        <v>2028</v>
      </c>
      <c r="AC83" s="117">
        <v>2028</v>
      </c>
      <c r="AD83" s="117">
        <v>2029</v>
      </c>
      <c r="AE83" s="117">
        <v>2029</v>
      </c>
      <c r="AF83" s="117">
        <v>2030</v>
      </c>
      <c r="AG83" s="117">
        <v>2030</v>
      </c>
      <c r="AH83" s="117">
        <v>2031</v>
      </c>
      <c r="AI83" s="117">
        <v>2031</v>
      </c>
      <c r="AJ83" s="117">
        <v>2032</v>
      </c>
      <c r="AK83" s="144">
        <v>2032</v>
      </c>
      <c r="AL83" s="156">
        <v>2033</v>
      </c>
      <c r="AM83" s="144">
        <v>2033</v>
      </c>
      <c r="AN83" s="156">
        <v>2034</v>
      </c>
      <c r="AO83" s="117">
        <v>2034</v>
      </c>
      <c r="AP83" s="144">
        <v>2035</v>
      </c>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row>
    <row r="84" spans="1:86" s="2" customFormat="1" ht="16.149999999999999" customHeight="1">
      <c r="A84" s="17" t="s">
        <v>43</v>
      </c>
      <c r="B84" s="207"/>
      <c r="C84" s="120"/>
      <c r="D84" s="119"/>
      <c r="E84" s="119"/>
      <c r="F84" s="119"/>
      <c r="G84" s="119"/>
      <c r="H84" s="119"/>
      <c r="I84" s="119"/>
      <c r="J84" s="119"/>
      <c r="K84" s="119"/>
      <c r="L84" s="119"/>
      <c r="M84" s="119"/>
      <c r="N84" s="119"/>
      <c r="O84" s="105"/>
      <c r="P84" s="119"/>
      <c r="Q84" s="151"/>
      <c r="R84" s="120"/>
      <c r="S84" s="120"/>
      <c r="T84" s="121"/>
      <c r="U84" s="187"/>
      <c r="V84" s="105"/>
      <c r="W84" s="120"/>
      <c r="X84" s="120"/>
      <c r="Y84" s="120"/>
      <c r="Z84" s="120"/>
      <c r="AA84" s="120"/>
      <c r="AB84" s="120"/>
      <c r="AC84" s="120"/>
      <c r="AD84" s="120"/>
      <c r="AE84" s="120"/>
      <c r="AF84" s="120"/>
      <c r="AG84" s="120"/>
      <c r="AH84" s="120"/>
      <c r="AI84" s="120"/>
      <c r="AJ84" s="120"/>
      <c r="AK84" s="120"/>
      <c r="AL84" s="157"/>
      <c r="AM84" s="120"/>
      <c r="AN84" s="157"/>
      <c r="AO84" s="120"/>
      <c r="AP84" s="145"/>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row>
    <row r="85" spans="1:86" s="34" customFormat="1" ht="16.149999999999999" customHeight="1">
      <c r="A85" s="33" t="s">
        <v>44</v>
      </c>
      <c r="B85" s="208">
        <v>571</v>
      </c>
      <c r="C85" s="122">
        <v>585</v>
      </c>
      <c r="D85" s="123">
        <v>603</v>
      </c>
      <c r="E85" s="123">
        <v>616</v>
      </c>
      <c r="F85" s="123">
        <v>628</v>
      </c>
      <c r="G85" s="123">
        <v>662</v>
      </c>
      <c r="H85" s="123">
        <v>674</v>
      </c>
      <c r="I85" s="123">
        <v>696</v>
      </c>
      <c r="J85" s="123">
        <v>713</v>
      </c>
      <c r="K85" s="123">
        <v>703</v>
      </c>
      <c r="L85" s="123">
        <v>670</v>
      </c>
      <c r="M85" s="123">
        <v>667</v>
      </c>
      <c r="N85" s="123">
        <v>669</v>
      </c>
      <c r="O85" s="123">
        <v>695</v>
      </c>
      <c r="P85" s="123">
        <v>688</v>
      </c>
      <c r="Q85" s="123">
        <v>732</v>
      </c>
      <c r="R85" s="122">
        <v>744</v>
      </c>
      <c r="S85" s="122">
        <v>762</v>
      </c>
      <c r="T85" s="124">
        <v>794</v>
      </c>
      <c r="U85" s="188">
        <v>818</v>
      </c>
      <c r="V85" s="96">
        <v>847</v>
      </c>
      <c r="W85" s="122">
        <v>860</v>
      </c>
      <c r="X85" s="122">
        <v>900</v>
      </c>
      <c r="Y85" s="122">
        <v>920</v>
      </c>
      <c r="Z85" s="122">
        <v>900</v>
      </c>
      <c r="AA85" s="122">
        <v>970</v>
      </c>
      <c r="AB85" s="122">
        <v>1000</v>
      </c>
      <c r="AC85" s="122">
        <v>1030</v>
      </c>
      <c r="AD85" s="122">
        <v>1100</v>
      </c>
      <c r="AE85" s="122">
        <v>1080</v>
      </c>
      <c r="AF85" s="122">
        <v>1110</v>
      </c>
      <c r="AG85" s="122">
        <v>1140</v>
      </c>
      <c r="AH85" s="122">
        <v>1200</v>
      </c>
      <c r="AI85" s="122">
        <v>1210</v>
      </c>
      <c r="AJ85" s="122">
        <v>1200</v>
      </c>
      <c r="AK85" s="122">
        <v>1280</v>
      </c>
      <c r="AL85" s="122">
        <v>1300</v>
      </c>
      <c r="AM85" s="122">
        <v>1330</v>
      </c>
      <c r="AN85" s="122">
        <v>1400</v>
      </c>
      <c r="AO85" s="122">
        <v>1400</v>
      </c>
      <c r="AP85" s="165">
        <v>1400</v>
      </c>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row>
    <row r="86" spans="1:86" s="36" customFormat="1" ht="16.149999999999999" customHeight="1" thickBot="1">
      <c r="A86" s="35" t="s">
        <v>45</v>
      </c>
      <c r="B86" s="208">
        <v>463</v>
      </c>
      <c r="C86" s="122">
        <v>493</v>
      </c>
      <c r="D86" s="123">
        <v>514</v>
      </c>
      <c r="E86" s="123">
        <v>560</v>
      </c>
      <c r="F86" s="123">
        <v>583</v>
      </c>
      <c r="G86" s="123">
        <v>572</v>
      </c>
      <c r="H86" s="123">
        <v>600</v>
      </c>
      <c r="I86" s="123">
        <v>627</v>
      </c>
      <c r="J86" s="123">
        <v>673</v>
      </c>
      <c r="K86" s="123">
        <v>757</v>
      </c>
      <c r="L86" s="123">
        <v>858</v>
      </c>
      <c r="M86" s="123">
        <v>922</v>
      </c>
      <c r="N86" s="123">
        <v>958</v>
      </c>
      <c r="O86" s="123">
        <v>1064</v>
      </c>
      <c r="P86" s="123">
        <v>1102</v>
      </c>
      <c r="Q86" s="123">
        <v>1107</v>
      </c>
      <c r="R86" s="122">
        <v>1102</v>
      </c>
      <c r="S86" s="122">
        <v>1147</v>
      </c>
      <c r="T86" s="124">
        <v>1181</v>
      </c>
      <c r="U86" s="188">
        <v>1223</v>
      </c>
      <c r="V86" s="96">
        <v>1233</v>
      </c>
      <c r="W86" s="122">
        <v>1270</v>
      </c>
      <c r="X86" s="122">
        <v>1300</v>
      </c>
      <c r="Y86" s="122">
        <v>1320</v>
      </c>
      <c r="Z86" s="122">
        <v>1300</v>
      </c>
      <c r="AA86" s="122">
        <v>1370</v>
      </c>
      <c r="AB86" s="122">
        <v>1400</v>
      </c>
      <c r="AC86" s="122">
        <v>1400</v>
      </c>
      <c r="AD86" s="122">
        <v>1400</v>
      </c>
      <c r="AE86" s="122">
        <v>1430</v>
      </c>
      <c r="AF86" s="122">
        <v>1450</v>
      </c>
      <c r="AG86" s="122">
        <v>1470</v>
      </c>
      <c r="AH86" s="122">
        <v>1500</v>
      </c>
      <c r="AI86" s="122">
        <v>1500</v>
      </c>
      <c r="AJ86" s="122">
        <v>1500</v>
      </c>
      <c r="AK86" s="122">
        <v>1530</v>
      </c>
      <c r="AL86" s="122">
        <v>1500</v>
      </c>
      <c r="AM86" s="122">
        <v>1550</v>
      </c>
      <c r="AN86" s="122">
        <v>1600</v>
      </c>
      <c r="AO86" s="122">
        <v>1600</v>
      </c>
      <c r="AP86" s="165">
        <v>1600</v>
      </c>
    </row>
    <row r="87" spans="1:86" s="2" customFormat="1" ht="16.149999999999999" customHeight="1" thickBot="1">
      <c r="A87" s="79" t="s">
        <v>46</v>
      </c>
      <c r="B87" s="209">
        <v>1034</v>
      </c>
      <c r="C87" s="126">
        <v>1078</v>
      </c>
      <c r="D87" s="125">
        <v>1117</v>
      </c>
      <c r="E87" s="125">
        <v>1176</v>
      </c>
      <c r="F87" s="125">
        <v>1211</v>
      </c>
      <c r="G87" s="125">
        <v>1234</v>
      </c>
      <c r="H87" s="125">
        <v>1274</v>
      </c>
      <c r="I87" s="125">
        <v>1323</v>
      </c>
      <c r="J87" s="125">
        <v>1386</v>
      </c>
      <c r="K87" s="125">
        <v>1460</v>
      </c>
      <c r="L87" s="125">
        <v>1528</v>
      </c>
      <c r="M87" s="125">
        <v>1589</v>
      </c>
      <c r="N87" s="146">
        <v>1627</v>
      </c>
      <c r="O87" s="146">
        <v>1759</v>
      </c>
      <c r="P87" s="146">
        <v>1790</v>
      </c>
      <c r="Q87" s="125">
        <v>1839</v>
      </c>
      <c r="R87" s="126">
        <v>1846</v>
      </c>
      <c r="S87" s="143">
        <v>1909</v>
      </c>
      <c r="T87" s="127">
        <v>1975</v>
      </c>
      <c r="U87" s="143">
        <v>2041</v>
      </c>
      <c r="V87" s="103">
        <v>2080</v>
      </c>
      <c r="W87" s="143">
        <v>2130</v>
      </c>
      <c r="X87" s="143">
        <v>2200</v>
      </c>
      <c r="Y87" s="143">
        <v>2240</v>
      </c>
      <c r="Z87" s="143">
        <v>2300</v>
      </c>
      <c r="AA87" s="143">
        <v>2340</v>
      </c>
      <c r="AB87" s="143">
        <v>2400</v>
      </c>
      <c r="AC87" s="143">
        <v>2430</v>
      </c>
      <c r="AD87" s="143">
        <v>2500</v>
      </c>
      <c r="AE87" s="143">
        <v>2510</v>
      </c>
      <c r="AF87" s="143">
        <v>2560</v>
      </c>
      <c r="AG87" s="143">
        <v>2610</v>
      </c>
      <c r="AH87" s="143">
        <v>2700</v>
      </c>
      <c r="AI87" s="143">
        <v>2710</v>
      </c>
      <c r="AJ87" s="143">
        <v>2800</v>
      </c>
      <c r="AK87" s="143">
        <v>2800</v>
      </c>
      <c r="AL87" s="143">
        <v>2800</v>
      </c>
      <c r="AM87" s="143">
        <v>2880</v>
      </c>
      <c r="AN87" s="143">
        <v>2900</v>
      </c>
      <c r="AO87" s="143">
        <v>3000</v>
      </c>
      <c r="AP87" s="166">
        <v>3000</v>
      </c>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row>
    <row r="88" spans="1:86" s="24" customFormat="1" ht="16.149999999999999" customHeight="1" thickBot="1">
      <c r="A88" s="40"/>
      <c r="B88" s="210"/>
      <c r="C88" s="128"/>
      <c r="D88" s="129"/>
      <c r="E88" s="129"/>
      <c r="F88" s="129"/>
      <c r="G88" s="129"/>
      <c r="H88" s="129"/>
      <c r="I88" s="129"/>
      <c r="J88" s="129"/>
      <c r="K88" s="129"/>
      <c r="L88" s="129"/>
      <c r="M88" s="129"/>
      <c r="N88" s="129"/>
      <c r="O88" s="129"/>
      <c r="P88" s="129"/>
      <c r="Q88" s="129"/>
      <c r="R88" s="128"/>
      <c r="S88" s="128"/>
      <c r="T88" s="130"/>
      <c r="U88" s="189"/>
      <c r="V88" s="106"/>
      <c r="W88" s="128"/>
      <c r="X88" s="128"/>
      <c r="Y88" s="128"/>
      <c r="Z88" s="128"/>
      <c r="AA88" s="128"/>
      <c r="AB88" s="128"/>
      <c r="AC88" s="128"/>
      <c r="AD88" s="128"/>
      <c r="AE88" s="128"/>
      <c r="AF88" s="128"/>
      <c r="AG88" s="128"/>
      <c r="AH88" s="128"/>
      <c r="AI88" s="128"/>
      <c r="AJ88" s="128"/>
      <c r="AK88" s="128"/>
      <c r="AL88" s="128"/>
      <c r="AM88" s="128"/>
      <c r="AN88" s="128"/>
      <c r="AO88" s="128"/>
      <c r="AP88" s="162"/>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row>
    <row r="89" spans="1:86" s="24" customFormat="1" ht="16.149999999999999" customHeight="1" thickBot="1">
      <c r="A89" s="40" t="s">
        <v>47</v>
      </c>
      <c r="B89" s="210">
        <v>37</v>
      </c>
      <c r="C89" s="128">
        <v>38</v>
      </c>
      <c r="D89" s="129">
        <v>33</v>
      </c>
      <c r="E89" s="129">
        <v>30</v>
      </c>
      <c r="F89" s="129">
        <v>28</v>
      </c>
      <c r="G89" s="129">
        <v>22</v>
      </c>
      <c r="H89" s="129">
        <v>22</v>
      </c>
      <c r="I89" s="129">
        <v>19</v>
      </c>
      <c r="J89" s="129">
        <v>18</v>
      </c>
      <c r="K89" s="129">
        <v>18</v>
      </c>
      <c r="L89" s="129">
        <v>9</v>
      </c>
      <c r="M89" s="129">
        <v>4</v>
      </c>
      <c r="N89" s="129">
        <v>4</v>
      </c>
      <c r="O89" s="129">
        <v>6</v>
      </c>
      <c r="P89" s="129">
        <v>3</v>
      </c>
      <c r="Q89" s="129">
        <v>3</v>
      </c>
      <c r="R89" s="128">
        <v>2</v>
      </c>
      <c r="S89" s="128">
        <v>2</v>
      </c>
      <c r="T89" s="130">
        <v>1</v>
      </c>
      <c r="U89" s="189">
        <v>1</v>
      </c>
      <c r="V89" s="106">
        <v>1</v>
      </c>
      <c r="W89" s="128">
        <v>0</v>
      </c>
      <c r="X89" s="128">
        <v>0</v>
      </c>
      <c r="Y89" s="128">
        <v>0</v>
      </c>
      <c r="Z89" s="128">
        <v>0</v>
      </c>
      <c r="AA89" s="128">
        <v>0</v>
      </c>
      <c r="AB89" s="128">
        <v>0</v>
      </c>
      <c r="AC89" s="128">
        <v>0</v>
      </c>
      <c r="AD89" s="128">
        <v>0</v>
      </c>
      <c r="AE89" s="128">
        <v>0</v>
      </c>
      <c r="AF89" s="128">
        <v>0</v>
      </c>
      <c r="AG89" s="128">
        <v>0</v>
      </c>
      <c r="AH89" s="128">
        <v>0</v>
      </c>
      <c r="AI89" s="128">
        <v>0</v>
      </c>
      <c r="AJ89" s="128">
        <v>0</v>
      </c>
      <c r="AK89" s="128">
        <v>0</v>
      </c>
      <c r="AL89" s="128">
        <v>0</v>
      </c>
      <c r="AM89" s="128">
        <v>0</v>
      </c>
      <c r="AN89" s="128">
        <v>0</v>
      </c>
      <c r="AO89" s="128">
        <v>0</v>
      </c>
      <c r="AP89" s="162">
        <v>0</v>
      </c>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row>
    <row r="90" spans="1:86" s="2" customFormat="1" ht="16.149999999999999" customHeight="1">
      <c r="A90" s="17"/>
      <c r="B90" s="211"/>
      <c r="C90" s="132"/>
      <c r="D90" s="131"/>
      <c r="E90" s="131"/>
      <c r="F90" s="131"/>
      <c r="G90" s="131"/>
      <c r="H90" s="131"/>
      <c r="I90" s="131"/>
      <c r="J90" s="131"/>
      <c r="K90" s="131"/>
      <c r="L90" s="131"/>
      <c r="M90" s="131"/>
      <c r="N90" s="131"/>
      <c r="O90" s="131"/>
      <c r="P90" s="131"/>
      <c r="Q90" s="131"/>
      <c r="R90" s="132"/>
      <c r="S90" s="132"/>
      <c r="T90" s="133"/>
      <c r="U90" s="190"/>
      <c r="V90" s="104"/>
      <c r="W90" s="132"/>
      <c r="X90" s="132"/>
      <c r="Y90" s="132"/>
      <c r="Z90" s="132"/>
      <c r="AA90" s="132"/>
      <c r="AB90" s="132"/>
      <c r="AC90" s="132"/>
      <c r="AD90" s="132"/>
      <c r="AE90" s="132"/>
      <c r="AF90" s="132"/>
      <c r="AG90" s="132"/>
      <c r="AH90" s="132"/>
      <c r="AI90" s="132"/>
      <c r="AJ90" s="132"/>
      <c r="AK90" s="132"/>
      <c r="AL90" s="132"/>
      <c r="AM90" s="132"/>
      <c r="AN90" s="132"/>
      <c r="AO90" s="132"/>
      <c r="AP90" s="163"/>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row>
    <row r="91" spans="1:86" s="37" customFormat="1" ht="16.149999999999999" customHeight="1">
      <c r="A91" s="17" t="s">
        <v>48</v>
      </c>
      <c r="B91" s="76"/>
      <c r="C91" s="54"/>
      <c r="D91" s="66"/>
      <c r="E91" s="66"/>
      <c r="F91" s="66"/>
      <c r="G91" s="66"/>
      <c r="H91" s="66"/>
      <c r="I91" s="66"/>
      <c r="J91" s="66"/>
      <c r="K91" s="66"/>
      <c r="L91" s="66"/>
      <c r="M91" s="66"/>
      <c r="N91" s="131"/>
      <c r="O91" s="131"/>
      <c r="P91" s="131"/>
      <c r="Q91" s="131"/>
      <c r="R91" s="54"/>
      <c r="S91" s="54"/>
      <c r="T91" s="133"/>
      <c r="U91" s="191"/>
      <c r="V91" s="81"/>
      <c r="W91" s="54"/>
      <c r="X91" s="54"/>
      <c r="Y91" s="54"/>
      <c r="Z91" s="54"/>
      <c r="AA91" s="54"/>
      <c r="AB91" s="54"/>
      <c r="AC91" s="54"/>
      <c r="AD91" s="54"/>
      <c r="AE91" s="54"/>
      <c r="AF91" s="54"/>
      <c r="AG91" s="54"/>
      <c r="AH91" s="54"/>
      <c r="AI91" s="54"/>
      <c r="AJ91" s="54"/>
      <c r="AK91" s="54"/>
      <c r="AL91" s="54"/>
      <c r="AM91" s="54"/>
      <c r="AN91" s="54"/>
      <c r="AO91" s="54"/>
      <c r="AP91" s="164"/>
    </row>
    <row r="92" spans="1:86" s="39" customFormat="1" ht="16.149999999999999" customHeight="1">
      <c r="A92" s="78" t="s">
        <v>49</v>
      </c>
      <c r="B92" s="208">
        <v>58</v>
      </c>
      <c r="C92" s="122">
        <v>59</v>
      </c>
      <c r="D92" s="123">
        <v>62</v>
      </c>
      <c r="E92" s="123">
        <v>59</v>
      </c>
      <c r="F92" s="123">
        <v>60</v>
      </c>
      <c r="G92" s="123">
        <v>63</v>
      </c>
      <c r="H92" s="123">
        <v>64</v>
      </c>
      <c r="I92" s="123">
        <v>60</v>
      </c>
      <c r="J92" s="123">
        <v>58</v>
      </c>
      <c r="K92" s="123">
        <v>59</v>
      </c>
      <c r="L92" s="123">
        <v>60</v>
      </c>
      <c r="M92" s="123">
        <v>63</v>
      </c>
      <c r="N92" s="123">
        <v>63</v>
      </c>
      <c r="O92" s="123">
        <v>62</v>
      </c>
      <c r="P92" s="123">
        <v>62</v>
      </c>
      <c r="Q92" s="123">
        <v>65</v>
      </c>
      <c r="R92" s="122">
        <v>64</v>
      </c>
      <c r="S92" s="183">
        <v>62</v>
      </c>
      <c r="T92" s="124">
        <v>60</v>
      </c>
      <c r="U92" s="192">
        <v>62</v>
      </c>
      <c r="V92" s="95">
        <v>63</v>
      </c>
      <c r="W92" s="122">
        <v>60</v>
      </c>
      <c r="X92" s="122">
        <v>60</v>
      </c>
      <c r="Y92" s="122">
        <v>60</v>
      </c>
      <c r="Z92" s="122">
        <v>60</v>
      </c>
      <c r="AA92" s="122">
        <v>60</v>
      </c>
      <c r="AB92" s="122">
        <v>50</v>
      </c>
      <c r="AC92" s="122">
        <v>50</v>
      </c>
      <c r="AD92" s="122">
        <v>50</v>
      </c>
      <c r="AE92" s="122">
        <v>50</v>
      </c>
      <c r="AF92" s="122">
        <v>50</v>
      </c>
      <c r="AG92" s="122">
        <v>50</v>
      </c>
      <c r="AH92" s="122">
        <v>50</v>
      </c>
      <c r="AI92" s="122">
        <v>50</v>
      </c>
      <c r="AJ92" s="122">
        <v>40</v>
      </c>
      <c r="AK92" s="122">
        <v>40</v>
      </c>
      <c r="AL92" s="122">
        <v>40</v>
      </c>
      <c r="AM92" s="122">
        <v>40</v>
      </c>
      <c r="AN92" s="122">
        <v>40</v>
      </c>
      <c r="AO92" s="122">
        <v>40</v>
      </c>
      <c r="AP92" s="165">
        <v>40</v>
      </c>
    </row>
    <row r="93" spans="1:86" s="24" customFormat="1" ht="16.149999999999999" customHeight="1">
      <c r="A93" s="38" t="s">
        <v>50</v>
      </c>
      <c r="B93" s="208">
        <v>4</v>
      </c>
      <c r="C93" s="122">
        <v>4</v>
      </c>
      <c r="D93" s="123">
        <v>8</v>
      </c>
      <c r="E93" s="123">
        <v>11</v>
      </c>
      <c r="F93" s="123">
        <v>11</v>
      </c>
      <c r="G93" s="123">
        <v>9</v>
      </c>
      <c r="H93" s="123">
        <v>9</v>
      </c>
      <c r="I93" s="123">
        <v>9</v>
      </c>
      <c r="J93" s="123">
        <v>12</v>
      </c>
      <c r="K93" s="123">
        <v>13</v>
      </c>
      <c r="L93" s="123">
        <v>11</v>
      </c>
      <c r="M93" s="123">
        <v>9</v>
      </c>
      <c r="N93" s="123">
        <v>9</v>
      </c>
      <c r="O93" s="123">
        <v>10</v>
      </c>
      <c r="P93" s="123">
        <v>14</v>
      </c>
      <c r="Q93" s="123">
        <v>16</v>
      </c>
      <c r="R93" s="122">
        <v>13</v>
      </c>
      <c r="S93" s="183">
        <v>14</v>
      </c>
      <c r="T93" s="124">
        <v>14</v>
      </c>
      <c r="U93" s="192">
        <v>17</v>
      </c>
      <c r="V93" s="95">
        <v>17</v>
      </c>
      <c r="W93" s="122">
        <v>20</v>
      </c>
      <c r="X93" s="122">
        <v>20</v>
      </c>
      <c r="Y93" s="122">
        <v>20</v>
      </c>
      <c r="Z93" s="122">
        <v>20</v>
      </c>
      <c r="AA93" s="122">
        <v>30</v>
      </c>
      <c r="AB93" s="122">
        <v>30</v>
      </c>
      <c r="AC93" s="122">
        <v>30</v>
      </c>
      <c r="AD93" s="122">
        <v>30</v>
      </c>
      <c r="AE93" s="122">
        <v>30</v>
      </c>
      <c r="AF93" s="122">
        <v>30</v>
      </c>
      <c r="AG93" s="122">
        <v>30</v>
      </c>
      <c r="AH93" s="122">
        <v>30</v>
      </c>
      <c r="AI93" s="122">
        <v>30</v>
      </c>
      <c r="AJ93" s="122">
        <v>30</v>
      </c>
      <c r="AK93" s="122">
        <v>30</v>
      </c>
      <c r="AL93" s="122">
        <v>30</v>
      </c>
      <c r="AM93" s="122">
        <v>40</v>
      </c>
      <c r="AN93" s="122">
        <v>40</v>
      </c>
      <c r="AO93" s="122">
        <v>40</v>
      </c>
      <c r="AP93" s="165">
        <v>40</v>
      </c>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row>
    <row r="94" spans="1:86" s="24" customFormat="1" ht="16.149999999999999" customHeight="1">
      <c r="A94" s="38" t="s">
        <v>51</v>
      </c>
      <c r="B94" s="208">
        <v>1</v>
      </c>
      <c r="C94" s="122">
        <v>3</v>
      </c>
      <c r="D94" s="123">
        <v>2</v>
      </c>
      <c r="E94" s="123">
        <v>3</v>
      </c>
      <c r="F94" s="123">
        <v>1</v>
      </c>
      <c r="G94" s="123">
        <v>1</v>
      </c>
      <c r="H94" s="123">
        <v>1</v>
      </c>
      <c r="I94" s="123">
        <v>1</v>
      </c>
      <c r="J94" s="123">
        <v>2</v>
      </c>
      <c r="K94" s="123">
        <v>0</v>
      </c>
      <c r="L94" s="123">
        <v>0</v>
      </c>
      <c r="M94" s="123">
        <v>0</v>
      </c>
      <c r="N94" s="123">
        <v>0</v>
      </c>
      <c r="O94" s="123">
        <v>0</v>
      </c>
      <c r="P94" s="123">
        <v>1</v>
      </c>
      <c r="Q94" s="123">
        <v>1</v>
      </c>
      <c r="R94" s="122">
        <v>1</v>
      </c>
      <c r="S94" s="183">
        <v>0</v>
      </c>
      <c r="T94" s="124">
        <v>0</v>
      </c>
      <c r="U94" s="192">
        <v>0</v>
      </c>
      <c r="V94" s="95">
        <v>0</v>
      </c>
      <c r="W94" s="122">
        <v>0</v>
      </c>
      <c r="X94" s="122">
        <v>0</v>
      </c>
      <c r="Y94" s="122">
        <v>0</v>
      </c>
      <c r="Z94" s="122">
        <v>0</v>
      </c>
      <c r="AA94" s="122">
        <v>0</v>
      </c>
      <c r="AB94" s="122">
        <v>0</v>
      </c>
      <c r="AC94" s="122">
        <v>0</v>
      </c>
      <c r="AD94" s="122">
        <v>0</v>
      </c>
      <c r="AE94" s="122">
        <v>0</v>
      </c>
      <c r="AF94" s="122">
        <v>0</v>
      </c>
      <c r="AG94" s="122">
        <v>0</v>
      </c>
      <c r="AH94" s="122">
        <v>0</v>
      </c>
      <c r="AI94" s="122">
        <v>0</v>
      </c>
      <c r="AJ94" s="122">
        <v>0</v>
      </c>
      <c r="AK94" s="122">
        <v>0</v>
      </c>
      <c r="AL94" s="122">
        <v>0</v>
      </c>
      <c r="AM94" s="122">
        <v>0</v>
      </c>
      <c r="AN94" s="122">
        <v>0</v>
      </c>
      <c r="AO94" s="122">
        <v>0</v>
      </c>
      <c r="AP94" s="165">
        <v>0</v>
      </c>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row>
    <row r="95" spans="1:86" s="41" customFormat="1" ht="16.149999999999999" customHeight="1">
      <c r="A95" s="38" t="s">
        <v>52</v>
      </c>
      <c r="B95" s="208">
        <v>40</v>
      </c>
      <c r="C95" s="122">
        <v>43</v>
      </c>
      <c r="D95" s="123">
        <v>44</v>
      </c>
      <c r="E95" s="123">
        <v>50</v>
      </c>
      <c r="F95" s="123">
        <v>58</v>
      </c>
      <c r="G95" s="123">
        <v>58</v>
      </c>
      <c r="H95" s="123">
        <v>59</v>
      </c>
      <c r="I95" s="123">
        <v>62</v>
      </c>
      <c r="J95" s="123">
        <v>60</v>
      </c>
      <c r="K95" s="123">
        <v>59</v>
      </c>
      <c r="L95" s="123">
        <v>51</v>
      </c>
      <c r="M95" s="123">
        <v>55</v>
      </c>
      <c r="N95" s="123">
        <v>54</v>
      </c>
      <c r="O95" s="123">
        <v>55</v>
      </c>
      <c r="P95" s="123">
        <v>0</v>
      </c>
      <c r="Q95" s="123">
        <v>0</v>
      </c>
      <c r="R95" s="122">
        <v>0</v>
      </c>
      <c r="S95" s="183">
        <v>0</v>
      </c>
      <c r="T95" s="124">
        <v>0</v>
      </c>
      <c r="U95" s="192">
        <v>0</v>
      </c>
      <c r="V95" s="95">
        <v>0</v>
      </c>
      <c r="W95" s="122">
        <v>0</v>
      </c>
      <c r="X95" s="122">
        <v>0</v>
      </c>
      <c r="Y95" s="122">
        <v>0</v>
      </c>
      <c r="Z95" s="122">
        <v>0</v>
      </c>
      <c r="AA95" s="122">
        <v>0</v>
      </c>
      <c r="AB95" s="122">
        <v>0</v>
      </c>
      <c r="AC95" s="122">
        <v>0</v>
      </c>
      <c r="AD95" s="122">
        <v>0</v>
      </c>
      <c r="AE95" s="122">
        <v>0</v>
      </c>
      <c r="AF95" s="122">
        <v>0</v>
      </c>
      <c r="AG95" s="122">
        <v>0</v>
      </c>
      <c r="AH95" s="122">
        <v>0</v>
      </c>
      <c r="AI95" s="122">
        <v>0</v>
      </c>
      <c r="AJ95" s="122">
        <v>0</v>
      </c>
      <c r="AK95" s="122">
        <v>0</v>
      </c>
      <c r="AL95" s="122">
        <v>0</v>
      </c>
      <c r="AM95" s="122">
        <v>0</v>
      </c>
      <c r="AN95" s="122">
        <v>0</v>
      </c>
      <c r="AO95" s="122">
        <v>0</v>
      </c>
      <c r="AP95" s="165">
        <v>0</v>
      </c>
    </row>
    <row r="96" spans="1:86" s="20" customFormat="1" ht="16.149999999999999" customHeight="1" thickBot="1">
      <c r="A96" s="17"/>
      <c r="B96" s="212"/>
      <c r="C96" s="147"/>
      <c r="D96" s="134"/>
      <c r="E96" s="134"/>
      <c r="F96" s="134"/>
      <c r="G96" s="134"/>
      <c r="H96" s="134"/>
      <c r="I96" s="134"/>
      <c r="J96" s="134"/>
      <c r="K96" s="134"/>
      <c r="L96" s="134"/>
      <c r="M96" s="134"/>
      <c r="N96" s="123"/>
      <c r="O96" s="123"/>
      <c r="P96" s="123"/>
      <c r="Q96" s="123"/>
      <c r="R96" s="147"/>
      <c r="S96" s="122"/>
      <c r="T96" s="124"/>
      <c r="U96" s="188"/>
      <c r="V96" s="96"/>
      <c r="W96" s="54"/>
      <c r="X96" s="54"/>
      <c r="Y96" s="54"/>
      <c r="Z96" s="54"/>
      <c r="AA96" s="54"/>
      <c r="AB96" s="54"/>
      <c r="AC96" s="54"/>
      <c r="AD96" s="54"/>
      <c r="AE96" s="54"/>
      <c r="AF96" s="54"/>
      <c r="AG96" s="54"/>
      <c r="AH96" s="54"/>
      <c r="AI96" s="54"/>
      <c r="AJ96" s="54"/>
      <c r="AK96" s="54"/>
      <c r="AL96" s="54"/>
      <c r="AM96" s="54"/>
      <c r="AN96" s="54"/>
      <c r="AO96" s="54"/>
      <c r="AP96" s="164"/>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row>
    <row r="97" spans="1:42" s="9" customFormat="1" ht="16.149999999999999" customHeight="1">
      <c r="A97" s="77" t="s">
        <v>53</v>
      </c>
      <c r="B97" s="213">
        <v>881</v>
      </c>
      <c r="C97" s="136">
        <v>874</v>
      </c>
      <c r="D97" s="137">
        <v>851</v>
      </c>
      <c r="E97" s="136">
        <v>838</v>
      </c>
      <c r="F97" s="137">
        <v>811</v>
      </c>
      <c r="G97" s="136">
        <v>808</v>
      </c>
      <c r="H97" s="137">
        <v>790</v>
      </c>
      <c r="I97" s="136">
        <v>767</v>
      </c>
      <c r="J97" s="137">
        <v>756</v>
      </c>
      <c r="K97" s="136">
        <v>723</v>
      </c>
      <c r="L97" s="137">
        <v>675</v>
      </c>
      <c r="M97" s="136">
        <v>667</v>
      </c>
      <c r="N97" s="137">
        <v>640</v>
      </c>
      <c r="O97" s="136">
        <v>616</v>
      </c>
      <c r="P97" s="137">
        <v>547</v>
      </c>
      <c r="Q97" s="135">
        <v>559</v>
      </c>
      <c r="R97" s="137">
        <v>541</v>
      </c>
      <c r="S97" s="137">
        <v>536</v>
      </c>
      <c r="T97" s="138">
        <v>539</v>
      </c>
      <c r="U97" s="137">
        <v>539</v>
      </c>
      <c r="V97" s="107">
        <v>537</v>
      </c>
      <c r="W97" s="137">
        <v>530</v>
      </c>
      <c r="X97" s="137">
        <v>500</v>
      </c>
      <c r="Y97" s="137">
        <v>510</v>
      </c>
      <c r="Z97" s="137">
        <v>500</v>
      </c>
      <c r="AA97" s="137">
        <v>490</v>
      </c>
      <c r="AB97" s="137">
        <v>500</v>
      </c>
      <c r="AC97" s="137">
        <v>480</v>
      </c>
      <c r="AD97" s="137">
        <v>500</v>
      </c>
      <c r="AE97" s="137">
        <v>460</v>
      </c>
      <c r="AF97" s="137">
        <v>500</v>
      </c>
      <c r="AG97" s="137">
        <v>440</v>
      </c>
      <c r="AH97" s="137">
        <v>400</v>
      </c>
      <c r="AI97" s="137">
        <v>430</v>
      </c>
      <c r="AJ97" s="137">
        <v>400</v>
      </c>
      <c r="AK97" s="137">
        <v>420</v>
      </c>
      <c r="AL97" s="137">
        <v>400</v>
      </c>
      <c r="AM97" s="137">
        <v>410</v>
      </c>
      <c r="AN97" s="137">
        <v>400</v>
      </c>
      <c r="AO97" s="137">
        <v>400</v>
      </c>
      <c r="AP97" s="167">
        <v>400</v>
      </c>
    </row>
    <row r="98" spans="1:42" s="9" customFormat="1" ht="16.149999999999999" customHeight="1" thickBot="1">
      <c r="A98" s="32" t="s">
        <v>54</v>
      </c>
      <c r="B98" s="214">
        <v>1064</v>
      </c>
      <c r="C98" s="140">
        <v>1074</v>
      </c>
      <c r="D98" s="141">
        <v>1059</v>
      </c>
      <c r="E98" s="140">
        <v>1069</v>
      </c>
      <c r="F98" s="141">
        <v>1063</v>
      </c>
      <c r="G98" s="140">
        <v>1079</v>
      </c>
      <c r="H98" s="141">
        <v>1088</v>
      </c>
      <c r="I98" s="140">
        <v>1092</v>
      </c>
      <c r="J98" s="141">
        <v>1085</v>
      </c>
      <c r="K98" s="140">
        <v>1068</v>
      </c>
      <c r="L98" s="141">
        <v>1028</v>
      </c>
      <c r="M98" s="140">
        <v>1012</v>
      </c>
      <c r="N98" s="141">
        <v>998</v>
      </c>
      <c r="O98" s="140">
        <v>1003</v>
      </c>
      <c r="P98" s="141">
        <v>983</v>
      </c>
      <c r="Q98" s="139">
        <v>988</v>
      </c>
      <c r="R98" s="141">
        <v>979</v>
      </c>
      <c r="S98" s="141">
        <v>899</v>
      </c>
      <c r="T98" s="142">
        <v>971</v>
      </c>
      <c r="U98" s="141">
        <v>974</v>
      </c>
      <c r="V98" s="108">
        <v>969</v>
      </c>
      <c r="W98" s="141">
        <v>960</v>
      </c>
      <c r="X98" s="141">
        <v>1000</v>
      </c>
      <c r="Y98" s="141">
        <v>940</v>
      </c>
      <c r="Z98" s="141">
        <v>900</v>
      </c>
      <c r="AA98" s="141">
        <v>930</v>
      </c>
      <c r="AB98" s="141">
        <v>900</v>
      </c>
      <c r="AC98" s="141">
        <v>920</v>
      </c>
      <c r="AD98" s="141">
        <v>900</v>
      </c>
      <c r="AE98" s="141">
        <v>910</v>
      </c>
      <c r="AF98" s="141">
        <v>900</v>
      </c>
      <c r="AG98" s="141">
        <v>910</v>
      </c>
      <c r="AH98" s="141">
        <v>900</v>
      </c>
      <c r="AI98" s="141">
        <v>910</v>
      </c>
      <c r="AJ98" s="141">
        <v>900</v>
      </c>
      <c r="AK98" s="141">
        <v>900</v>
      </c>
      <c r="AL98" s="141">
        <v>900</v>
      </c>
      <c r="AM98" s="141">
        <v>880</v>
      </c>
      <c r="AN98" s="141">
        <v>900</v>
      </c>
      <c r="AO98" s="141">
        <v>900</v>
      </c>
      <c r="AP98" s="168">
        <v>900</v>
      </c>
    </row>
    <row r="99" spans="1:42" s="39" customFormat="1" ht="16.149999999999999" customHeight="1"/>
    <row r="100" spans="1:42" s="39" customFormat="1" ht="16.149999999999999" customHeight="1">
      <c r="A100" s="98" t="s">
        <v>55</v>
      </c>
    </row>
    <row r="101" spans="1:42" s="82" customFormat="1" ht="16.149999999999999" customHeight="1">
      <c r="A101" s="82" t="s">
        <v>56</v>
      </c>
    </row>
    <row r="102" spans="1:42" s="39" customFormat="1" ht="16.149999999999999" customHeight="1">
      <c r="A102" s="82" t="s">
        <v>57</v>
      </c>
    </row>
    <row r="103" spans="1:42" s="39" customFormat="1" ht="16.149999999999999" customHeight="1"/>
    <row r="104" spans="1:42" s="39" customFormat="1" ht="16.149999999999999" customHeight="1"/>
    <row r="105" spans="1:42" s="39" customFormat="1" ht="16.149999999999999" customHeight="1"/>
    <row r="106" spans="1:42" s="39" customFormat="1" ht="16.149999999999999" customHeight="1"/>
    <row r="107" spans="1:42" s="39" customFormat="1" ht="16.149999999999999" customHeight="1"/>
    <row r="108" spans="1:42" s="39" customFormat="1" ht="16.149999999999999" customHeight="1"/>
    <row r="109" spans="1:42" s="39" customFormat="1" ht="16.149999999999999" customHeight="1"/>
    <row r="110" spans="1:42" s="39" customFormat="1" ht="16.149999999999999" customHeight="1"/>
    <row r="111" spans="1:42" s="39" customFormat="1" ht="16.149999999999999" customHeight="1"/>
    <row r="112" spans="1:42" s="39" customFormat="1" ht="16.149999999999999" customHeight="1"/>
    <row r="113" s="39" customFormat="1" ht="16.149999999999999" customHeight="1"/>
    <row r="114" s="39" customFormat="1" ht="16.149999999999999" customHeight="1"/>
    <row r="115" s="39" customFormat="1" ht="16.149999999999999" customHeight="1"/>
    <row r="116" s="39" customFormat="1" ht="16.149999999999999" customHeight="1"/>
    <row r="117" s="39" customFormat="1" ht="16.149999999999999" customHeight="1"/>
    <row r="118" s="39" customFormat="1" ht="16.149999999999999" customHeight="1"/>
    <row r="119" s="39" customFormat="1" ht="16.149999999999999" customHeight="1"/>
    <row r="120" s="39" customFormat="1" ht="16.149999999999999" customHeight="1"/>
    <row r="121" s="39" customFormat="1" ht="16.149999999999999" customHeight="1"/>
    <row r="122" s="39" customFormat="1" ht="16.149999999999999" customHeight="1"/>
    <row r="123" s="39" customFormat="1" ht="16.149999999999999" customHeight="1"/>
    <row r="124" s="39" customFormat="1" ht="16.149999999999999" customHeight="1"/>
    <row r="125" s="39" customFormat="1" ht="16.149999999999999" customHeight="1"/>
    <row r="126" s="39" customFormat="1" ht="16.149999999999999" customHeight="1"/>
    <row r="127" s="39" customFormat="1" ht="16.149999999999999" customHeight="1"/>
    <row r="128" s="39" customFormat="1" ht="16.149999999999999" customHeight="1"/>
    <row r="129" spans="1:2" s="39" customFormat="1" ht="16.149999999999999" customHeight="1"/>
    <row r="130" spans="1:2" s="31" customFormat="1" ht="16.149999999999999" customHeight="1"/>
    <row r="131" spans="1:2" s="31" customFormat="1" ht="16.149999999999999" customHeight="1"/>
    <row r="132" spans="1:2" s="31" customFormat="1" ht="16.149999999999999" customHeight="1">
      <c r="A132" s="48" t="s">
        <v>39</v>
      </c>
      <c r="B132" s="57" t="s">
        <v>40</v>
      </c>
    </row>
    <row r="133" spans="1:2" s="31" customFormat="1" ht="16.149999999999999" customHeight="1">
      <c r="A133" s="48"/>
    </row>
  </sheetData>
  <mergeCells count="4">
    <mergeCell ref="B7:V7"/>
    <mergeCell ref="B81:V81"/>
    <mergeCell ref="X7:AP7"/>
    <mergeCell ref="X81:AP81"/>
  </mergeCells>
  <phoneticPr fontId="22" type="noConversion"/>
  <pageMargins left="0.15748031496062992" right="0.15748031496062992" top="0.39370078740157483" bottom="0.19685039370078741" header="0.39370078740157483" footer="0.19685039370078741"/>
  <pageSetup paperSize="9" scale="45" orientation="landscape" r:id="rId1"/>
  <headerFooter alignWithMargins="0"/>
  <rowBreaks count="1" manualBreakCount="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7"/>
  <sheetViews>
    <sheetView showGridLines="0" zoomScale="90" zoomScaleNormal="90" zoomScaleSheetLayoutView="85" workbookViewId="0"/>
  </sheetViews>
  <sheetFormatPr defaultRowHeight="12.75"/>
  <cols>
    <col min="1" max="1" width="35.140625" bestFit="1" customWidth="1"/>
    <col min="2" max="2" width="129.85546875" customWidth="1"/>
  </cols>
  <sheetData>
    <row r="1" spans="1:2" ht="20.25">
      <c r="A1" s="3" t="s">
        <v>67</v>
      </c>
    </row>
    <row r="2" spans="1:2" ht="13.5" thickBot="1"/>
    <row r="3" spans="1:2" ht="16.5" thickBot="1">
      <c r="A3" s="87" t="s">
        <v>68</v>
      </c>
      <c r="B3" s="88" t="s">
        <v>69</v>
      </c>
    </row>
    <row r="4" spans="1:2" ht="14.25">
      <c r="A4" s="89" t="s">
        <v>70</v>
      </c>
      <c r="B4" s="90" t="s">
        <v>71</v>
      </c>
    </row>
    <row r="5" spans="1:2" ht="14.25">
      <c r="A5" s="91" t="s">
        <v>72</v>
      </c>
      <c r="B5" s="92" t="s">
        <v>73</v>
      </c>
    </row>
    <row r="6" spans="1:2" ht="14.25">
      <c r="A6" s="91" t="s">
        <v>74</v>
      </c>
      <c r="B6" s="92" t="s">
        <v>75</v>
      </c>
    </row>
    <row r="7" spans="1:2" ht="14.25">
      <c r="A7" s="91" t="s">
        <v>76</v>
      </c>
      <c r="B7" s="92" t="s">
        <v>77</v>
      </c>
    </row>
    <row r="8" spans="1:2" ht="14.25">
      <c r="A8" s="91" t="s">
        <v>78</v>
      </c>
      <c r="B8" s="92" t="s">
        <v>79</v>
      </c>
    </row>
    <row r="9" spans="1:2" ht="14.25">
      <c r="A9" s="91" t="s">
        <v>80</v>
      </c>
      <c r="B9" s="92" t="s">
        <v>81</v>
      </c>
    </row>
    <row r="10" spans="1:2" ht="14.25">
      <c r="A10" s="91" t="s">
        <v>82</v>
      </c>
      <c r="B10" s="92" t="s">
        <v>10</v>
      </c>
    </row>
    <row r="11" spans="1:2" ht="14.25">
      <c r="A11" s="91" t="s">
        <v>83</v>
      </c>
      <c r="B11" s="92" t="s">
        <v>17</v>
      </c>
    </row>
    <row r="12" spans="1:2" ht="14.25">
      <c r="A12" s="91" t="s">
        <v>84</v>
      </c>
      <c r="B12" s="92" t="s">
        <v>18</v>
      </c>
    </row>
    <row r="13" spans="1:2" ht="15" thickBot="1">
      <c r="A13" s="93" t="s">
        <v>85</v>
      </c>
      <c r="B13" s="94" t="s">
        <v>49</v>
      </c>
    </row>
    <row r="14" spans="1:2">
      <c r="A14" s="97" t="s">
        <v>86</v>
      </c>
    </row>
    <row r="15" spans="1:2">
      <c r="A15" s="97" t="s">
        <v>87</v>
      </c>
    </row>
    <row r="16" spans="1:2">
      <c r="A16" t="s">
        <v>88</v>
      </c>
    </row>
    <row r="17" spans="1:1">
      <c r="A17" t="s">
        <v>89</v>
      </c>
    </row>
  </sheetData>
  <pageMargins left="0.15748031496062992" right="0.15748031496062992" top="0.39370078740157483" bottom="0.19685039370078741" header="0.39370078740157483" footer="0.19685039370078741"/>
  <pageSetup paperSize="9" scale="4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HZ700"/>
  <sheetViews>
    <sheetView zoomScaleNormal="100" workbookViewId="0">
      <pane xSplit="2" ySplit="3" topLeftCell="C4" activePane="bottomRight" state="frozen"/>
      <selection pane="bottomRight" activeCell="C4" sqref="C4"/>
      <selection pane="bottomLeft"/>
      <selection pane="topRight"/>
    </sheetView>
  </sheetViews>
  <sheetFormatPr defaultColWidth="10.7109375" defaultRowHeight="12.75" customHeight="1"/>
  <cols>
    <col min="1" max="1" width="10.7109375" style="53" customWidth="1"/>
    <col min="2" max="2" width="23.85546875" style="50" customWidth="1"/>
    <col min="3" max="13" width="10.7109375" style="47" customWidth="1"/>
    <col min="14" max="15" width="8.140625" style="47" bestFit="1" customWidth="1"/>
    <col min="16" max="22" width="10.7109375" style="47" customWidth="1"/>
    <col min="23" max="23" width="10.7109375" style="174" customWidth="1"/>
    <col min="24" max="34" width="10.7109375" style="47" customWidth="1"/>
    <col min="35" max="38" width="10.7109375" style="74" customWidth="1"/>
    <col min="39" max="39" width="11.5703125" style="74" customWidth="1"/>
    <col min="40" max="40" width="12" style="74" customWidth="1"/>
    <col min="41" max="42" width="11.28515625" style="74" customWidth="1"/>
    <col min="43" max="43" width="11.28515625" style="109" customWidth="1"/>
    <col min="44" max="54" width="10.7109375" style="47" customWidth="1"/>
    <col min="55" max="57" width="10.7109375" style="47"/>
    <col min="58" max="16384" width="10.7109375" style="49"/>
  </cols>
  <sheetData>
    <row r="1" spans="1:60" ht="12.75" customHeight="1">
      <c r="A1" s="53" t="s">
        <v>90</v>
      </c>
      <c r="AT1" s="49"/>
      <c r="AU1" s="49"/>
      <c r="AV1" s="49"/>
      <c r="AW1" s="49"/>
      <c r="AX1" s="49"/>
      <c r="AY1" s="49"/>
      <c r="AZ1" s="49"/>
      <c r="BA1" s="49"/>
      <c r="BB1" s="49"/>
      <c r="BC1" s="49"/>
      <c r="BD1" s="49"/>
      <c r="BE1" s="49"/>
    </row>
    <row r="2" spans="1:60" s="50" customFormat="1" ht="12.75" customHeight="1">
      <c r="W2" s="175"/>
      <c r="AQ2" s="110"/>
      <c r="AR2" s="50" t="s">
        <v>91</v>
      </c>
    </row>
    <row r="3" spans="1:60" s="58" customFormat="1" ht="12.75" customHeight="1">
      <c r="C3" s="64">
        <v>42185</v>
      </c>
      <c r="D3" s="64">
        <v>42369</v>
      </c>
      <c r="E3" s="64">
        <v>42551</v>
      </c>
      <c r="F3" s="64">
        <v>42735</v>
      </c>
      <c r="G3" s="64">
        <v>42916</v>
      </c>
      <c r="H3" s="64">
        <v>43100</v>
      </c>
      <c r="I3" s="64">
        <v>43281</v>
      </c>
      <c r="J3" s="64">
        <v>43465</v>
      </c>
      <c r="K3" s="64">
        <v>43646</v>
      </c>
      <c r="L3" s="64">
        <v>43830</v>
      </c>
      <c r="M3" s="65">
        <v>44012</v>
      </c>
      <c r="N3" s="64">
        <v>44196</v>
      </c>
      <c r="O3" s="64">
        <v>44377</v>
      </c>
      <c r="P3" s="64">
        <v>44561</v>
      </c>
      <c r="Q3" s="65">
        <v>44742</v>
      </c>
      <c r="R3" s="64">
        <v>44926</v>
      </c>
      <c r="S3" s="64">
        <v>45107</v>
      </c>
      <c r="T3" s="64">
        <v>45291</v>
      </c>
      <c r="U3" s="65">
        <v>45473</v>
      </c>
      <c r="V3" s="64">
        <v>45657</v>
      </c>
      <c r="W3" s="176">
        <v>45838</v>
      </c>
      <c r="X3" s="64">
        <v>46022</v>
      </c>
      <c r="Y3" s="65">
        <v>46203</v>
      </c>
      <c r="Z3" s="64">
        <v>46387</v>
      </c>
      <c r="AA3" s="64">
        <v>46568</v>
      </c>
      <c r="AB3" s="64">
        <v>46752</v>
      </c>
      <c r="AC3" s="65">
        <v>46934</v>
      </c>
      <c r="AD3" s="64">
        <v>47118</v>
      </c>
      <c r="AE3" s="64">
        <v>47299</v>
      </c>
      <c r="AF3" s="64">
        <v>47483</v>
      </c>
      <c r="AG3" s="65">
        <v>47664</v>
      </c>
      <c r="AH3" s="64">
        <v>47848</v>
      </c>
      <c r="AI3" s="65">
        <v>48029</v>
      </c>
      <c r="AJ3" s="65">
        <v>48213</v>
      </c>
      <c r="AK3" s="64">
        <v>48395</v>
      </c>
      <c r="AL3" s="65">
        <v>48579</v>
      </c>
      <c r="AM3" s="64">
        <v>48760</v>
      </c>
      <c r="AN3" s="64">
        <v>48944</v>
      </c>
      <c r="AO3" s="65">
        <v>49125</v>
      </c>
      <c r="AP3" s="65">
        <v>49309</v>
      </c>
      <c r="AQ3" s="111">
        <v>49490</v>
      </c>
      <c r="AR3" s="58" t="s">
        <v>92</v>
      </c>
      <c r="AT3" s="47"/>
      <c r="AU3" s="47"/>
      <c r="AV3" s="47"/>
      <c r="AW3" s="47"/>
      <c r="AX3" s="47"/>
      <c r="AY3" s="47"/>
      <c r="AZ3" s="47"/>
      <c r="BA3" s="47"/>
      <c r="BB3" s="47"/>
      <c r="BC3" s="47"/>
      <c r="BD3" s="47"/>
      <c r="BE3" s="47"/>
      <c r="BF3" s="47"/>
      <c r="BG3" s="47"/>
      <c r="BH3" s="47"/>
    </row>
    <row r="4" spans="1:60" ht="12.75" customHeight="1">
      <c r="AT4" s="49"/>
      <c r="AU4" s="49"/>
      <c r="AV4" s="49"/>
      <c r="AW4" s="49"/>
      <c r="AX4" s="49"/>
      <c r="AY4" s="49"/>
      <c r="AZ4" s="49"/>
      <c r="BA4" s="49"/>
      <c r="BB4" s="49"/>
      <c r="BC4" s="49"/>
      <c r="BD4" s="49"/>
      <c r="BE4" s="49"/>
    </row>
    <row r="5" spans="1:60" ht="12.75" customHeight="1">
      <c r="A5" s="53" t="s">
        <v>93</v>
      </c>
      <c r="AR5" s="74"/>
      <c r="AT5" s="49"/>
      <c r="AU5" s="49"/>
      <c r="AV5" s="49"/>
      <c r="AW5" s="49"/>
      <c r="AX5" s="49"/>
      <c r="AY5" s="49"/>
      <c r="AZ5" s="49"/>
      <c r="BA5" s="49"/>
      <c r="BB5" s="49"/>
      <c r="BC5" s="49"/>
      <c r="BD5" s="49"/>
      <c r="BE5" s="49"/>
    </row>
    <row r="6" spans="1:60" customFormat="1" ht="12.75" customHeight="1">
      <c r="A6" s="53"/>
      <c r="B6" s="50" t="s">
        <v>94</v>
      </c>
      <c r="C6" s="47">
        <v>26502</v>
      </c>
      <c r="D6" s="47">
        <v>25638</v>
      </c>
      <c r="E6" s="47">
        <v>24873</v>
      </c>
      <c r="F6" s="47">
        <v>24139</v>
      </c>
      <c r="G6" s="47">
        <v>23504</v>
      </c>
      <c r="H6" s="47">
        <v>22776</v>
      </c>
      <c r="I6" s="47">
        <v>22243</v>
      </c>
      <c r="J6" s="47">
        <v>21624</v>
      </c>
      <c r="K6" s="47">
        <v>21198</v>
      </c>
      <c r="L6" s="47">
        <v>20913</v>
      </c>
      <c r="M6" s="47">
        <v>20509</v>
      </c>
      <c r="N6" s="47">
        <v>20220</v>
      </c>
      <c r="O6" s="47">
        <v>19805</v>
      </c>
      <c r="P6" s="47">
        <v>19301</v>
      </c>
      <c r="Q6" s="47">
        <v>18944</v>
      </c>
      <c r="R6" s="47">
        <v>18552</v>
      </c>
      <c r="S6" s="47">
        <v>18182</v>
      </c>
      <c r="T6">
        <v>18066</v>
      </c>
      <c r="U6">
        <v>17860</v>
      </c>
      <c r="V6">
        <v>17636</v>
      </c>
      <c r="W6" s="177">
        <v>17447</v>
      </c>
      <c r="X6">
        <v>17188.309558799094</v>
      </c>
      <c r="Y6">
        <v>16941.587042295763</v>
      </c>
      <c r="Z6">
        <v>16694.335917043321</v>
      </c>
      <c r="AA6">
        <v>16462.954940808024</v>
      </c>
      <c r="AB6">
        <v>16220.832988511353</v>
      </c>
      <c r="AC6">
        <v>15989.3051677721</v>
      </c>
      <c r="AD6">
        <v>15753.131135004134</v>
      </c>
      <c r="AE6">
        <v>15522.398019181364</v>
      </c>
      <c r="AF6">
        <v>15277.334826223519</v>
      </c>
      <c r="AG6">
        <v>15038.325483933711</v>
      </c>
      <c r="AH6">
        <v>14789.266246527175</v>
      </c>
      <c r="AI6">
        <v>14548.09437036133</v>
      </c>
      <c r="AJ6">
        <v>14296.23238995716</v>
      </c>
      <c r="AK6">
        <v>14046.345788471117</v>
      </c>
      <c r="AL6">
        <v>13781.388677721849</v>
      </c>
      <c r="AM6">
        <v>13526.007771574014</v>
      </c>
      <c r="AN6">
        <v>13260.552425644508</v>
      </c>
      <c r="AO6">
        <v>12998.314220175096</v>
      </c>
      <c r="AP6">
        <v>12723.737695444592</v>
      </c>
      <c r="AQ6" s="159">
        <v>12461.075496796151</v>
      </c>
    </row>
    <row r="7" spans="1:60" customFormat="1" ht="12.75" customHeight="1">
      <c r="A7" s="53"/>
      <c r="B7" s="50" t="s">
        <v>95</v>
      </c>
      <c r="C7" s="47">
        <v>16859</v>
      </c>
      <c r="D7" s="47">
        <v>16320</v>
      </c>
      <c r="E7" s="47">
        <v>15856</v>
      </c>
      <c r="F7" s="47">
        <v>15394</v>
      </c>
      <c r="G7" s="47">
        <v>15070</v>
      </c>
      <c r="H7" s="47">
        <v>14651</v>
      </c>
      <c r="I7" s="47">
        <v>14285</v>
      </c>
      <c r="J7" s="47">
        <v>13899</v>
      </c>
      <c r="K7" s="47">
        <v>13589</v>
      </c>
      <c r="L7" s="47">
        <v>13413</v>
      </c>
      <c r="M7" s="47">
        <v>13119</v>
      </c>
      <c r="N7" s="47">
        <v>12951</v>
      </c>
      <c r="O7" s="47">
        <v>12637</v>
      </c>
      <c r="P7" s="47">
        <v>12291</v>
      </c>
      <c r="Q7" s="47">
        <v>12007</v>
      </c>
      <c r="R7" s="47">
        <v>11772</v>
      </c>
      <c r="S7" s="47">
        <v>11540</v>
      </c>
      <c r="T7">
        <v>11473</v>
      </c>
      <c r="U7">
        <v>11364</v>
      </c>
      <c r="V7">
        <v>11269</v>
      </c>
      <c r="W7" s="177">
        <v>11157</v>
      </c>
      <c r="X7">
        <v>11021.318573754425</v>
      </c>
      <c r="Y7">
        <v>10898.523451673926</v>
      </c>
      <c r="Z7">
        <v>10772.937291999207</v>
      </c>
      <c r="AA7">
        <v>10651.381430772688</v>
      </c>
      <c r="AB7">
        <v>10524.90268039719</v>
      </c>
      <c r="AC7">
        <v>10407.547824261585</v>
      </c>
      <c r="AD7">
        <v>10282.48491790078</v>
      </c>
      <c r="AE7">
        <v>10161.719546462145</v>
      </c>
      <c r="AF7">
        <v>10036.758387677766</v>
      </c>
      <c r="AG7">
        <v>9915.6561818233804</v>
      </c>
      <c r="AH7">
        <v>9784.9155238274125</v>
      </c>
      <c r="AI7">
        <v>9658.6781254236121</v>
      </c>
      <c r="AJ7">
        <v>9524.8902718405243</v>
      </c>
      <c r="AK7">
        <v>9393.0464237523665</v>
      </c>
      <c r="AL7">
        <v>9252.0080172015478</v>
      </c>
      <c r="AM7">
        <v>9112.9528450706621</v>
      </c>
      <c r="AN7">
        <v>8964.0676786901331</v>
      </c>
      <c r="AO7">
        <v>8818.5026349050895</v>
      </c>
      <c r="AP7">
        <v>8663.953487985611</v>
      </c>
      <c r="AQ7" s="159">
        <v>8509.103815141807</v>
      </c>
    </row>
    <row r="8" spans="1:60" customFormat="1" ht="12.75" customHeight="1">
      <c r="A8" s="53"/>
      <c r="B8" s="50" t="s">
        <v>96</v>
      </c>
      <c r="C8" s="47">
        <v>29484</v>
      </c>
      <c r="D8" s="47">
        <v>29074</v>
      </c>
      <c r="E8" s="47">
        <v>28734</v>
      </c>
      <c r="F8" s="47">
        <v>28471</v>
      </c>
      <c r="G8" s="47">
        <v>28300</v>
      </c>
      <c r="H8" s="47">
        <v>28005</v>
      </c>
      <c r="I8" s="47">
        <v>27777</v>
      </c>
      <c r="J8" s="47">
        <v>27641</v>
      </c>
      <c r="K8" s="47">
        <v>27595</v>
      </c>
      <c r="L8" s="47">
        <v>27668</v>
      </c>
      <c r="M8" s="47">
        <v>27571</v>
      </c>
      <c r="N8" s="47">
        <v>27566</v>
      </c>
      <c r="O8" s="47">
        <v>27376</v>
      </c>
      <c r="P8" s="47">
        <v>27123</v>
      </c>
      <c r="Q8" s="47">
        <v>27054</v>
      </c>
      <c r="R8" s="47">
        <v>26953</v>
      </c>
      <c r="S8" s="47">
        <v>26880</v>
      </c>
      <c r="T8">
        <v>27054</v>
      </c>
      <c r="U8">
        <v>26989</v>
      </c>
      <c r="V8">
        <v>26896</v>
      </c>
      <c r="W8" s="177">
        <v>26879</v>
      </c>
      <c r="X8">
        <v>26697.009747316384</v>
      </c>
      <c r="Y8">
        <v>26521.431787261456</v>
      </c>
      <c r="Z8">
        <v>26339.141780542159</v>
      </c>
      <c r="AA8">
        <v>26160.03281357414</v>
      </c>
      <c r="AB8">
        <v>25965.746480420283</v>
      </c>
      <c r="AC8">
        <v>25770.966696944532</v>
      </c>
      <c r="AD8">
        <v>25551.714200767205</v>
      </c>
      <c r="AE8">
        <v>25336.509448597404</v>
      </c>
      <c r="AF8">
        <v>25100.927328381749</v>
      </c>
      <c r="AG8">
        <v>24864.717303879181</v>
      </c>
      <c r="AH8">
        <v>24606.042536550522</v>
      </c>
      <c r="AI8">
        <v>24350.410781317234</v>
      </c>
      <c r="AJ8">
        <v>24072.457205275932</v>
      </c>
      <c r="AK8">
        <v>23799.800410451506</v>
      </c>
      <c r="AL8">
        <v>23508.555819871359</v>
      </c>
      <c r="AM8">
        <v>23218.83301902661</v>
      </c>
      <c r="AN8">
        <v>22906.275685780987</v>
      </c>
      <c r="AO8">
        <v>22607.757679977451</v>
      </c>
      <c r="AP8">
        <v>22289.723608860604</v>
      </c>
      <c r="AQ8" s="159">
        <v>21976.059752822217</v>
      </c>
    </row>
    <row r="9" spans="1:60" customFormat="1" ht="12.75" customHeight="1">
      <c r="A9" s="53"/>
      <c r="B9" s="50" t="s">
        <v>97</v>
      </c>
      <c r="C9" s="47">
        <v>6866</v>
      </c>
      <c r="D9" s="47">
        <v>6723</v>
      </c>
      <c r="E9" s="47">
        <v>6577</v>
      </c>
      <c r="F9" s="47">
        <v>6406</v>
      </c>
      <c r="G9" s="47">
        <v>6294</v>
      </c>
      <c r="H9" s="47">
        <v>6201</v>
      </c>
      <c r="I9" s="47">
        <v>6088</v>
      </c>
      <c r="J9" s="47">
        <v>5981</v>
      </c>
      <c r="K9" s="47">
        <v>5898</v>
      </c>
      <c r="L9" s="47">
        <v>5864</v>
      </c>
      <c r="M9" s="47">
        <v>5786</v>
      </c>
      <c r="N9" s="47">
        <v>5756</v>
      </c>
      <c r="O9" s="47">
        <v>5713</v>
      </c>
      <c r="P9" s="47">
        <v>5609</v>
      </c>
      <c r="Q9" s="47">
        <v>5559</v>
      </c>
      <c r="R9" s="47">
        <v>5489</v>
      </c>
      <c r="S9" s="47">
        <v>5445</v>
      </c>
      <c r="T9">
        <v>5470</v>
      </c>
      <c r="U9">
        <v>5426</v>
      </c>
      <c r="V9">
        <v>5376</v>
      </c>
      <c r="W9" s="177">
        <v>5339</v>
      </c>
      <c r="X9">
        <v>5277.1985645624218</v>
      </c>
      <c r="Y9">
        <v>5219.9448001586334</v>
      </c>
      <c r="Z9">
        <v>5162.8024110204433</v>
      </c>
      <c r="AA9">
        <v>5105.3873451474446</v>
      </c>
      <c r="AB9">
        <v>5044.6821529619701</v>
      </c>
      <c r="AC9">
        <v>4984.6533583200753</v>
      </c>
      <c r="AD9">
        <v>4921.3916690973892</v>
      </c>
      <c r="AE9">
        <v>4859.5185441108924</v>
      </c>
      <c r="AF9">
        <v>4794.2956050559169</v>
      </c>
      <c r="AG9">
        <v>4729.9710235673801</v>
      </c>
      <c r="AH9">
        <v>4662.290215679237</v>
      </c>
      <c r="AI9">
        <v>4593.0741651553626</v>
      </c>
      <c r="AJ9">
        <v>4519.5514737772564</v>
      </c>
      <c r="AK9">
        <v>4447.0714021704453</v>
      </c>
      <c r="AL9">
        <v>4370.3284245502437</v>
      </c>
      <c r="AM9">
        <v>4293.8849344151113</v>
      </c>
      <c r="AN9">
        <v>4212.1348809925139</v>
      </c>
      <c r="AO9">
        <v>4129.7921054848621</v>
      </c>
      <c r="AP9">
        <v>4042.8181236551309</v>
      </c>
      <c r="AQ9" s="159">
        <v>3962.4163109706296</v>
      </c>
    </row>
    <row r="10" spans="1:60" customFormat="1" ht="12.75" customHeight="1">
      <c r="A10" s="53"/>
      <c r="B10" s="50" t="s">
        <v>98</v>
      </c>
      <c r="C10" s="47">
        <v>9515</v>
      </c>
      <c r="D10" s="47">
        <v>9387</v>
      </c>
      <c r="E10" s="47">
        <v>9236</v>
      </c>
      <c r="F10" s="47">
        <v>9068</v>
      </c>
      <c r="G10" s="47">
        <v>8940</v>
      </c>
      <c r="H10" s="47">
        <v>8775</v>
      </c>
      <c r="I10" s="47">
        <v>8683</v>
      </c>
      <c r="J10" s="47">
        <v>8561</v>
      </c>
      <c r="K10" s="47">
        <v>8464</v>
      </c>
      <c r="L10" s="47">
        <v>8457</v>
      </c>
      <c r="M10" s="47">
        <v>8398</v>
      </c>
      <c r="N10" s="47">
        <v>8391</v>
      </c>
      <c r="O10" s="47">
        <v>8328</v>
      </c>
      <c r="P10" s="47">
        <v>8241</v>
      </c>
      <c r="Q10" s="47">
        <v>8210</v>
      </c>
      <c r="R10" s="47">
        <v>8131</v>
      </c>
      <c r="S10" s="47">
        <v>8043</v>
      </c>
      <c r="T10">
        <v>8098</v>
      </c>
      <c r="U10">
        <v>8061</v>
      </c>
      <c r="V10">
        <v>8004</v>
      </c>
      <c r="W10" s="177">
        <v>7962</v>
      </c>
      <c r="X10">
        <v>7897.1623670754507</v>
      </c>
      <c r="Y10">
        <v>7833.3007693431146</v>
      </c>
      <c r="Z10">
        <v>7766.1562770950859</v>
      </c>
      <c r="AA10">
        <v>7703.2504050089237</v>
      </c>
      <c r="AB10">
        <v>7635.548090874704</v>
      </c>
      <c r="AC10">
        <v>7569.7292939884082</v>
      </c>
      <c r="AD10">
        <v>7498.8269239441179</v>
      </c>
      <c r="AE10">
        <v>7427.9459261643869</v>
      </c>
      <c r="AF10">
        <v>7351.0035790842194</v>
      </c>
      <c r="AG10">
        <v>7272.3137594008967</v>
      </c>
      <c r="AH10">
        <v>7186.424222915849</v>
      </c>
      <c r="AI10">
        <v>7101.9730889558759</v>
      </c>
      <c r="AJ10">
        <v>7011.3863031393739</v>
      </c>
      <c r="AK10">
        <v>6922.7929579929132</v>
      </c>
      <c r="AL10">
        <v>6827.7115796790049</v>
      </c>
      <c r="AM10">
        <v>6732.5936832325724</v>
      </c>
      <c r="AN10">
        <v>6631.9289197709877</v>
      </c>
      <c r="AO10">
        <v>6530.3102440939037</v>
      </c>
      <c r="AP10">
        <v>6420.5805098390792</v>
      </c>
      <c r="AQ10" s="159">
        <v>6316.4703273847626</v>
      </c>
    </row>
    <row r="11" spans="1:60" customFormat="1" ht="12.75" customHeight="1">
      <c r="A11" s="53"/>
      <c r="B11" s="50" t="s">
        <v>99</v>
      </c>
      <c r="C11" s="47">
        <v>3005</v>
      </c>
      <c r="D11" s="47">
        <v>2969</v>
      </c>
      <c r="E11" s="47">
        <v>2905</v>
      </c>
      <c r="F11" s="47">
        <v>2851</v>
      </c>
      <c r="G11" s="47">
        <v>2783</v>
      </c>
      <c r="H11" s="47">
        <v>2741</v>
      </c>
      <c r="I11" s="47">
        <v>2695</v>
      </c>
      <c r="J11" s="47">
        <v>2649</v>
      </c>
      <c r="K11" s="47">
        <v>2623</v>
      </c>
      <c r="L11" s="47">
        <v>2621</v>
      </c>
      <c r="M11" s="47">
        <v>2599</v>
      </c>
      <c r="N11" s="47">
        <v>2578</v>
      </c>
      <c r="O11" s="47">
        <v>2540</v>
      </c>
      <c r="P11" s="47">
        <v>2477</v>
      </c>
      <c r="Q11" s="47">
        <v>2468</v>
      </c>
      <c r="R11" s="47">
        <v>2439</v>
      </c>
      <c r="S11" s="47">
        <v>2393</v>
      </c>
      <c r="T11">
        <v>2394</v>
      </c>
      <c r="U11">
        <v>2393</v>
      </c>
      <c r="V11">
        <v>2372</v>
      </c>
      <c r="W11" s="177">
        <v>2365</v>
      </c>
      <c r="X11">
        <v>2341.5582681357373</v>
      </c>
      <c r="Y11">
        <v>2319.2892997840927</v>
      </c>
      <c r="Z11">
        <v>2295.2414030323962</v>
      </c>
      <c r="AA11">
        <v>2267.9007286527763</v>
      </c>
      <c r="AB11">
        <v>2239.790036504126</v>
      </c>
      <c r="AC11">
        <v>2212.1491946081965</v>
      </c>
      <c r="AD11">
        <v>2181.350145110313</v>
      </c>
      <c r="AE11">
        <v>2151.7334244320045</v>
      </c>
      <c r="AF11">
        <v>2121.9068014479803</v>
      </c>
      <c r="AG11">
        <v>2095.0888068016129</v>
      </c>
      <c r="AH11">
        <v>2067.8533171820609</v>
      </c>
      <c r="AI11">
        <v>2039.0205149555127</v>
      </c>
      <c r="AJ11">
        <v>2008.0061267285334</v>
      </c>
      <c r="AK11">
        <v>1978.555964479559</v>
      </c>
      <c r="AL11">
        <v>1947.3476994091384</v>
      </c>
      <c r="AM11">
        <v>1918.3450797895139</v>
      </c>
      <c r="AN11">
        <v>1888.8363478489753</v>
      </c>
      <c r="AO11">
        <v>1859.6109483663145</v>
      </c>
      <c r="AP11">
        <v>1828.763037451999</v>
      </c>
      <c r="AQ11" s="159">
        <v>1800.2890090637384</v>
      </c>
    </row>
    <row r="12" spans="1:60" customFormat="1" ht="12.75" customHeight="1">
      <c r="A12" s="53"/>
      <c r="B12" s="50" t="s">
        <v>100</v>
      </c>
      <c r="C12" s="47">
        <v>672</v>
      </c>
      <c r="D12" s="47">
        <v>675</v>
      </c>
      <c r="E12" s="47">
        <v>674</v>
      </c>
      <c r="F12" s="47">
        <v>663</v>
      </c>
      <c r="G12" s="47">
        <v>654</v>
      </c>
      <c r="H12" s="47">
        <v>661</v>
      </c>
      <c r="I12" s="47">
        <v>652</v>
      </c>
      <c r="J12" s="47">
        <v>632</v>
      </c>
      <c r="K12" s="47">
        <v>631</v>
      </c>
      <c r="L12" s="47">
        <v>652</v>
      </c>
      <c r="M12" s="47">
        <v>650</v>
      </c>
      <c r="N12" s="47">
        <v>661</v>
      </c>
      <c r="O12" s="47">
        <v>657</v>
      </c>
      <c r="P12" s="47">
        <v>645</v>
      </c>
      <c r="Q12" s="47">
        <v>638</v>
      </c>
      <c r="R12" s="47">
        <v>636</v>
      </c>
      <c r="S12" s="47">
        <v>647</v>
      </c>
      <c r="T12">
        <v>650</v>
      </c>
      <c r="U12">
        <v>646</v>
      </c>
      <c r="V12">
        <v>642</v>
      </c>
      <c r="W12" s="177">
        <v>642</v>
      </c>
      <c r="X12">
        <v>637.03143089899618</v>
      </c>
      <c r="Y12">
        <v>634.28423625602807</v>
      </c>
      <c r="Z12">
        <v>630.88187972249045</v>
      </c>
      <c r="AA12">
        <v>627.27052625544047</v>
      </c>
      <c r="AB12">
        <v>623.04215621626918</v>
      </c>
      <c r="AC12">
        <v>620.62646589057624</v>
      </c>
      <c r="AD12">
        <v>617.45832673188977</v>
      </c>
      <c r="AE12">
        <v>613.41935065709617</v>
      </c>
      <c r="AF12">
        <v>608.67443439681551</v>
      </c>
      <c r="AG12">
        <v>604.0449598255716</v>
      </c>
      <c r="AH12">
        <v>599.48753947923194</v>
      </c>
      <c r="AI12">
        <v>595.9944560347285</v>
      </c>
      <c r="AJ12">
        <v>591.67154622661178</v>
      </c>
      <c r="AK12">
        <v>587.79900251375432</v>
      </c>
      <c r="AL12">
        <v>582.99577918345187</v>
      </c>
      <c r="AM12">
        <v>576.29746723618473</v>
      </c>
      <c r="AN12">
        <v>568.97917460228518</v>
      </c>
      <c r="AO12">
        <v>562.93980764124194</v>
      </c>
      <c r="AP12">
        <v>556.34160211254959</v>
      </c>
      <c r="AQ12" s="159">
        <v>549.26149059148668</v>
      </c>
    </row>
    <row r="13" spans="1:60" customFormat="1" ht="12.75" customHeight="1">
      <c r="A13" s="53"/>
      <c r="B13" s="50" t="s">
        <v>101</v>
      </c>
      <c r="C13" s="47">
        <v>2827</v>
      </c>
      <c r="D13" s="47">
        <v>2784</v>
      </c>
      <c r="E13" s="47">
        <v>2758</v>
      </c>
      <c r="F13" s="47">
        <v>2697</v>
      </c>
      <c r="G13" s="47">
        <v>2663</v>
      </c>
      <c r="H13" s="47">
        <v>2646</v>
      </c>
      <c r="I13" s="47">
        <v>2606</v>
      </c>
      <c r="J13" s="47">
        <v>2608</v>
      </c>
      <c r="K13" s="47">
        <v>2579</v>
      </c>
      <c r="L13" s="47">
        <v>2576</v>
      </c>
      <c r="M13" s="47">
        <v>2553</v>
      </c>
      <c r="N13" s="47">
        <v>2542</v>
      </c>
      <c r="O13" s="47">
        <v>2493</v>
      </c>
      <c r="P13" s="47">
        <v>2462</v>
      </c>
      <c r="Q13" s="47">
        <v>2406</v>
      </c>
      <c r="R13" s="47">
        <v>2371</v>
      </c>
      <c r="S13" s="47">
        <v>2320</v>
      </c>
      <c r="T13">
        <v>2348</v>
      </c>
      <c r="U13">
        <v>2312</v>
      </c>
      <c r="V13">
        <v>2291</v>
      </c>
      <c r="W13" s="177">
        <v>2293</v>
      </c>
      <c r="X13">
        <v>2267.9364083214841</v>
      </c>
      <c r="Y13">
        <v>2245.5624568119583</v>
      </c>
      <c r="Z13">
        <v>2221.6248584961418</v>
      </c>
      <c r="AA13">
        <v>2200.9903244073694</v>
      </c>
      <c r="AB13">
        <v>2179.9000759513656</v>
      </c>
      <c r="AC13">
        <v>2158.7447033422181</v>
      </c>
      <c r="AD13">
        <v>2134.3808128784503</v>
      </c>
      <c r="AE13">
        <v>2112.4669505284091</v>
      </c>
      <c r="AF13">
        <v>2089.498190842201</v>
      </c>
      <c r="AG13">
        <v>2071.4996671880908</v>
      </c>
      <c r="AH13">
        <v>2052.7701537009252</v>
      </c>
      <c r="AI13">
        <v>2032.1843172279009</v>
      </c>
      <c r="AJ13">
        <v>2008.8240641193424</v>
      </c>
      <c r="AK13">
        <v>1987.2947672587895</v>
      </c>
      <c r="AL13">
        <v>1963.9125356521133</v>
      </c>
      <c r="AM13">
        <v>1942.2316096112309</v>
      </c>
      <c r="AN13">
        <v>1918.2170244404692</v>
      </c>
      <c r="AO13">
        <v>1894.4177849938812</v>
      </c>
      <c r="AP13">
        <v>1867.9955654538869</v>
      </c>
      <c r="AQ13" s="159">
        <v>1843.2150311052189</v>
      </c>
    </row>
    <row r="14" spans="1:60" customFormat="1" ht="12.75" customHeight="1">
      <c r="A14" s="53"/>
      <c r="B14" s="50" t="s">
        <v>102</v>
      </c>
      <c r="C14" s="47">
        <v>763</v>
      </c>
      <c r="D14" s="47">
        <v>773</v>
      </c>
      <c r="E14" s="47">
        <v>761</v>
      </c>
      <c r="F14" s="47">
        <v>775</v>
      </c>
      <c r="G14" s="47">
        <v>766</v>
      </c>
      <c r="H14" s="47">
        <v>782</v>
      </c>
      <c r="I14" s="47">
        <v>782</v>
      </c>
      <c r="J14" s="47">
        <v>790</v>
      </c>
      <c r="K14" s="47">
        <v>786</v>
      </c>
      <c r="L14" s="47">
        <v>771</v>
      </c>
      <c r="M14" s="47">
        <v>733</v>
      </c>
      <c r="N14" s="47">
        <v>719</v>
      </c>
      <c r="O14" s="47">
        <v>703</v>
      </c>
      <c r="P14" s="47">
        <v>701</v>
      </c>
      <c r="Q14" s="47">
        <v>681</v>
      </c>
      <c r="R14" s="47">
        <v>682</v>
      </c>
      <c r="S14" s="47">
        <v>676</v>
      </c>
      <c r="T14">
        <v>636</v>
      </c>
      <c r="U14">
        <v>676</v>
      </c>
      <c r="V14">
        <v>671</v>
      </c>
      <c r="W14" s="177">
        <v>669</v>
      </c>
      <c r="X14">
        <v>672.06128788779995</v>
      </c>
      <c r="Y14">
        <v>673.63055709920377</v>
      </c>
      <c r="Z14">
        <v>674.08874250207782</v>
      </c>
      <c r="AA14">
        <v>674.83961817468082</v>
      </c>
      <c r="AB14">
        <v>674.03615895167979</v>
      </c>
      <c r="AC14">
        <v>674.25556224962747</v>
      </c>
      <c r="AD14">
        <v>675.05985512841028</v>
      </c>
      <c r="AE14">
        <v>676.00524353388073</v>
      </c>
      <c r="AF14">
        <v>675.90727236637861</v>
      </c>
      <c r="AG14">
        <v>677.33637195237714</v>
      </c>
      <c r="AH14">
        <v>678.24554504342848</v>
      </c>
      <c r="AI14">
        <v>680.96348259993601</v>
      </c>
      <c r="AJ14">
        <v>684.06307767707881</v>
      </c>
      <c r="AK14">
        <v>684.96147249898445</v>
      </c>
      <c r="AL14">
        <v>684.15283162619085</v>
      </c>
      <c r="AM14">
        <v>682.44147728421615</v>
      </c>
      <c r="AN14">
        <v>677.82169244050044</v>
      </c>
      <c r="AO14">
        <v>673.45447175998902</v>
      </c>
      <c r="AP14">
        <v>668.14180111080441</v>
      </c>
      <c r="AQ14" s="159">
        <v>664.56652930241432</v>
      </c>
    </row>
    <row r="15" spans="1:60" customFormat="1" ht="12.75" customHeight="1">
      <c r="A15" s="53"/>
      <c r="B15" s="50" t="s">
        <v>103</v>
      </c>
      <c r="C15" s="50">
        <v>96493</v>
      </c>
      <c r="D15" s="50">
        <v>94343</v>
      </c>
      <c r="E15" s="50">
        <v>92374</v>
      </c>
      <c r="F15" s="50">
        <v>90464</v>
      </c>
      <c r="G15" s="50">
        <v>88974</v>
      </c>
      <c r="H15" s="50">
        <v>87238</v>
      </c>
      <c r="I15" s="50">
        <v>85811</v>
      </c>
      <c r="J15" s="50">
        <v>84385</v>
      </c>
      <c r="K15" s="50">
        <v>83363</v>
      </c>
      <c r="L15" s="50">
        <v>82935</v>
      </c>
      <c r="M15" s="50">
        <v>81918</v>
      </c>
      <c r="N15" s="50">
        <v>81384</v>
      </c>
      <c r="O15" s="50">
        <v>80252</v>
      </c>
      <c r="P15" s="50">
        <v>78850</v>
      </c>
      <c r="Q15" s="50">
        <v>77967</v>
      </c>
      <c r="R15" s="50">
        <v>77025</v>
      </c>
      <c r="S15" s="50">
        <v>76126</v>
      </c>
      <c r="T15" s="158">
        <v>76189</v>
      </c>
      <c r="U15" s="158">
        <v>75727</v>
      </c>
      <c r="V15" s="158">
        <v>75157</v>
      </c>
      <c r="W15" s="178">
        <v>74753</v>
      </c>
      <c r="X15" s="158">
        <v>73999.586206751308</v>
      </c>
      <c r="Y15" s="158">
        <v>73287.554400683177</v>
      </c>
      <c r="Z15" s="158">
        <v>72557.210561454442</v>
      </c>
      <c r="AA15" s="158">
        <v>71854.008132802599</v>
      </c>
      <c r="AB15" s="158">
        <v>71108.480820789628</v>
      </c>
      <c r="AC15" s="158">
        <v>70387.978267377664</v>
      </c>
      <c r="AD15" s="158">
        <v>69615.797986562815</v>
      </c>
      <c r="AE15" s="158">
        <v>68861.716453668108</v>
      </c>
      <c r="AF15" s="158">
        <v>68056.306425476025</v>
      </c>
      <c r="AG15" s="158">
        <v>67268.95355837245</v>
      </c>
      <c r="AH15" s="158">
        <v>66427.295300905927</v>
      </c>
      <c r="AI15" s="158">
        <v>65600.393302030847</v>
      </c>
      <c r="AJ15" s="158">
        <v>64717.082458742545</v>
      </c>
      <c r="AK15" s="158">
        <v>63847.668189589436</v>
      </c>
      <c r="AL15" s="158">
        <v>62918.401364894104</v>
      </c>
      <c r="AM15" s="158">
        <v>62003.587887241105</v>
      </c>
      <c r="AN15" s="158">
        <v>61028.813830210973</v>
      </c>
      <c r="AO15" s="158">
        <v>60075.099897398504</v>
      </c>
      <c r="AP15" s="158">
        <v>59062.055431914654</v>
      </c>
      <c r="AQ15" s="160">
        <v>58082.457763178274</v>
      </c>
    </row>
    <row r="16" spans="1:60" ht="12.75" customHeight="1">
      <c r="A16" s="49"/>
      <c r="B16" s="50" t="s">
        <v>104</v>
      </c>
    </row>
    <row r="17" spans="1:72" ht="12.75" customHeight="1">
      <c r="A17" s="49"/>
      <c r="BF17" s="47"/>
      <c r="BG17" s="47"/>
      <c r="BH17" s="47"/>
      <c r="BI17" s="47"/>
      <c r="BJ17" s="47"/>
      <c r="BK17" s="47"/>
      <c r="BL17" s="47"/>
      <c r="BM17" s="47"/>
      <c r="BN17" s="47"/>
      <c r="BO17" s="47"/>
      <c r="BP17" s="47"/>
      <c r="BQ17" s="47"/>
      <c r="BR17" s="47"/>
      <c r="BS17" s="47"/>
      <c r="BT17" s="47"/>
    </row>
    <row r="18" spans="1:72" ht="12.75" customHeight="1">
      <c r="A18" s="49"/>
      <c r="BF18" s="47"/>
      <c r="BG18" s="47"/>
      <c r="BH18" s="47"/>
      <c r="BI18" s="47"/>
      <c r="BJ18" s="47"/>
      <c r="BK18" s="47"/>
      <c r="BL18" s="47"/>
      <c r="BM18" s="47"/>
      <c r="BN18" s="47"/>
      <c r="BO18" s="47"/>
      <c r="BP18" s="47"/>
      <c r="BQ18" s="47"/>
      <c r="BR18" s="47"/>
      <c r="BS18" s="47"/>
      <c r="BT18" s="47"/>
    </row>
    <row r="19" spans="1:72" ht="12.75" customHeight="1">
      <c r="A19" s="49"/>
      <c r="BF19" s="47"/>
      <c r="BG19" s="47"/>
      <c r="BH19" s="47"/>
      <c r="BI19" s="47"/>
      <c r="BJ19" s="47"/>
      <c r="BK19" s="47"/>
      <c r="BL19" s="47"/>
      <c r="BM19" s="47"/>
      <c r="BN19" s="47"/>
      <c r="BO19" s="47"/>
      <c r="BP19" s="47"/>
      <c r="BQ19" s="47"/>
      <c r="BR19" s="47"/>
      <c r="BS19" s="47"/>
      <c r="BT19" s="47"/>
    </row>
    <row r="20" spans="1:72" ht="12.75" customHeight="1">
      <c r="A20" s="49"/>
      <c r="BF20" s="47"/>
      <c r="BG20" s="47"/>
      <c r="BH20" s="47"/>
      <c r="BI20" s="47"/>
      <c r="BJ20" s="47"/>
      <c r="BK20" s="47"/>
      <c r="BL20" s="47"/>
      <c r="BM20" s="47"/>
      <c r="BN20" s="47"/>
      <c r="BO20" s="47"/>
      <c r="BP20" s="47"/>
      <c r="BQ20" s="47"/>
      <c r="BR20" s="47"/>
      <c r="BS20" s="47"/>
      <c r="BT20" s="47"/>
    </row>
    <row r="21" spans="1:72" ht="12.75" customHeight="1">
      <c r="A21" s="49"/>
      <c r="BF21" s="47"/>
      <c r="BG21" s="47"/>
      <c r="BH21" s="47"/>
      <c r="BI21" s="47"/>
      <c r="BJ21" s="47"/>
      <c r="BK21" s="47"/>
      <c r="BL21" s="47"/>
      <c r="BM21" s="47"/>
      <c r="BN21" s="47"/>
      <c r="BO21" s="47"/>
      <c r="BP21" s="47"/>
      <c r="BQ21" s="47"/>
      <c r="BR21" s="47"/>
      <c r="BS21" s="47"/>
      <c r="BT21" s="47"/>
    </row>
    <row r="22" spans="1:72" ht="12.75" customHeight="1">
      <c r="A22" s="49"/>
      <c r="BF22" s="47"/>
      <c r="BG22" s="47"/>
      <c r="BH22" s="47"/>
      <c r="BI22" s="47"/>
      <c r="BJ22" s="47"/>
      <c r="BK22" s="47"/>
      <c r="BL22" s="47"/>
      <c r="BM22" s="47"/>
      <c r="BN22" s="47"/>
      <c r="BO22" s="47"/>
      <c r="BP22" s="47"/>
      <c r="BQ22" s="47"/>
      <c r="BR22" s="47"/>
      <c r="BS22" s="47"/>
      <c r="BT22" s="47"/>
    </row>
    <row r="23" spans="1:72" ht="12.75" customHeight="1">
      <c r="A23" s="49"/>
      <c r="BF23" s="47"/>
      <c r="BG23" s="47"/>
      <c r="BH23" s="47"/>
      <c r="BI23" s="47"/>
      <c r="BJ23" s="47"/>
      <c r="BK23" s="47"/>
      <c r="BL23" s="47"/>
      <c r="BM23" s="47"/>
      <c r="BN23" s="47"/>
      <c r="BO23" s="47"/>
      <c r="BP23" s="47"/>
      <c r="BQ23" s="47"/>
      <c r="BR23" s="47"/>
      <c r="BS23" s="47"/>
      <c r="BT23" s="47"/>
    </row>
    <row r="24" spans="1:72" ht="12.75" customHeight="1">
      <c r="A24" s="49"/>
      <c r="BF24" s="47"/>
      <c r="BG24" s="47"/>
      <c r="BH24" s="47"/>
      <c r="BI24" s="47"/>
      <c r="BJ24" s="47"/>
      <c r="BK24" s="47"/>
      <c r="BL24" s="47"/>
      <c r="BM24" s="47"/>
      <c r="BN24" s="47"/>
      <c r="BO24" s="47"/>
      <c r="BP24" s="47"/>
      <c r="BQ24" s="47"/>
      <c r="BR24" s="47"/>
      <c r="BS24" s="47"/>
      <c r="BT24" s="47"/>
    </row>
    <row r="25" spans="1:72" ht="12.75" customHeight="1">
      <c r="A25" s="49"/>
      <c r="BF25" s="47"/>
      <c r="BG25" s="47"/>
      <c r="BH25" s="47"/>
      <c r="BI25" s="47"/>
      <c r="BJ25" s="47"/>
      <c r="BK25" s="47"/>
      <c r="BL25" s="47"/>
      <c r="BM25" s="47"/>
      <c r="BN25" s="47"/>
      <c r="BO25" s="47"/>
      <c r="BP25" s="47"/>
      <c r="BQ25" s="47"/>
      <c r="BR25" s="47"/>
      <c r="BS25" s="47"/>
      <c r="BT25" s="47"/>
    </row>
    <row r="26" spans="1:72" ht="12.75" customHeight="1">
      <c r="A26" s="53" t="s">
        <v>105</v>
      </c>
    </row>
    <row r="27" spans="1:72" ht="12.75" customHeight="1">
      <c r="A27" s="49"/>
      <c r="B27" s="50" t="s">
        <v>94</v>
      </c>
      <c r="C27" s="47">
        <v>644</v>
      </c>
      <c r="D27" s="47">
        <v>623</v>
      </c>
      <c r="E27" s="47">
        <v>594</v>
      </c>
      <c r="F27" s="47">
        <v>559</v>
      </c>
      <c r="G27" s="47">
        <v>533</v>
      </c>
      <c r="H27" s="47">
        <v>513</v>
      </c>
      <c r="I27" s="47">
        <v>488</v>
      </c>
      <c r="J27" s="47">
        <v>484</v>
      </c>
      <c r="K27" s="47">
        <v>489</v>
      </c>
      <c r="L27" s="47">
        <v>473</v>
      </c>
      <c r="M27" s="47">
        <v>479</v>
      </c>
      <c r="N27" s="47">
        <v>491</v>
      </c>
      <c r="O27" s="47">
        <v>481</v>
      </c>
      <c r="P27" s="47">
        <v>476</v>
      </c>
      <c r="Q27" s="47">
        <v>509</v>
      </c>
      <c r="R27" s="47">
        <v>526</v>
      </c>
      <c r="S27" s="47">
        <v>536</v>
      </c>
      <c r="T27">
        <v>529</v>
      </c>
      <c r="U27">
        <v>530</v>
      </c>
      <c r="V27">
        <v>521</v>
      </c>
      <c r="W27" s="177">
        <v>518</v>
      </c>
      <c r="X27">
        <v>526.87738387192837</v>
      </c>
      <c r="Y27">
        <v>538.45392899609624</v>
      </c>
      <c r="Z27">
        <v>548.88128355601543</v>
      </c>
      <c r="AA27">
        <v>559.29441030173768</v>
      </c>
      <c r="AB27">
        <v>569.79591407019939</v>
      </c>
      <c r="AC27">
        <v>578.97384450112338</v>
      </c>
      <c r="AD27">
        <v>588.27627254286256</v>
      </c>
      <c r="AE27">
        <v>600.8861430576618</v>
      </c>
      <c r="AF27">
        <v>612.83341528174378</v>
      </c>
      <c r="AG27">
        <v>624.97573784351732</v>
      </c>
      <c r="AH27">
        <v>635.95934341307395</v>
      </c>
      <c r="AI27">
        <v>645.04329059681606</v>
      </c>
      <c r="AJ27">
        <v>652.71235583431383</v>
      </c>
      <c r="AK27">
        <v>660.03002112148147</v>
      </c>
      <c r="AL27">
        <v>666.55230262841496</v>
      </c>
      <c r="AM27">
        <v>675.30617384865332</v>
      </c>
      <c r="AN27">
        <v>682.93709253909071</v>
      </c>
      <c r="AO27">
        <v>688.13753899441861</v>
      </c>
      <c r="AP27">
        <v>691.83085805136182</v>
      </c>
      <c r="AQ27" s="159">
        <v>697.17744482016667</v>
      </c>
    </row>
    <row r="28" spans="1:72" ht="12.75" customHeight="1">
      <c r="A28" s="49"/>
      <c r="B28" s="50" t="s">
        <v>95</v>
      </c>
      <c r="C28" s="47">
        <v>430</v>
      </c>
      <c r="D28" s="47">
        <v>405</v>
      </c>
      <c r="E28" s="47">
        <v>388</v>
      </c>
      <c r="F28" s="47">
        <v>361</v>
      </c>
      <c r="G28" s="47">
        <v>346</v>
      </c>
      <c r="H28" s="47">
        <v>328</v>
      </c>
      <c r="I28" s="47">
        <v>317</v>
      </c>
      <c r="J28" s="47">
        <v>316</v>
      </c>
      <c r="K28" s="47">
        <v>306</v>
      </c>
      <c r="L28" s="47">
        <v>299</v>
      </c>
      <c r="M28" s="47">
        <v>298</v>
      </c>
      <c r="N28" s="47">
        <v>293</v>
      </c>
      <c r="O28" s="47">
        <v>284</v>
      </c>
      <c r="P28" s="47">
        <v>279</v>
      </c>
      <c r="Q28" s="47">
        <v>285</v>
      </c>
      <c r="R28" s="47">
        <v>286</v>
      </c>
      <c r="S28" s="47">
        <v>290</v>
      </c>
      <c r="T28">
        <v>295</v>
      </c>
      <c r="U28">
        <v>302</v>
      </c>
      <c r="V28">
        <v>308</v>
      </c>
      <c r="W28" s="177">
        <v>301</v>
      </c>
      <c r="X28">
        <v>310.00184746522672</v>
      </c>
      <c r="Y28">
        <v>321.51958136467567</v>
      </c>
      <c r="Z28">
        <v>334.60785197213323</v>
      </c>
      <c r="AA28">
        <v>347.05991135697491</v>
      </c>
      <c r="AB28">
        <v>358.33760773429083</v>
      </c>
      <c r="AC28">
        <v>371.47497171553289</v>
      </c>
      <c r="AD28">
        <v>384.70751527774041</v>
      </c>
      <c r="AE28">
        <v>398.35562418344415</v>
      </c>
      <c r="AF28">
        <v>412.14384148292203</v>
      </c>
      <c r="AG28">
        <v>426.03352524871048</v>
      </c>
      <c r="AH28">
        <v>438.57540955539457</v>
      </c>
      <c r="AI28">
        <v>449.72471323252904</v>
      </c>
      <c r="AJ28">
        <v>459.7328304901385</v>
      </c>
      <c r="AK28">
        <v>470.77845388346043</v>
      </c>
      <c r="AL28">
        <v>481.65346250087157</v>
      </c>
      <c r="AM28">
        <v>492.10371663444982</v>
      </c>
      <c r="AN28">
        <v>501.03117517012294</v>
      </c>
      <c r="AO28">
        <v>510.86956330638441</v>
      </c>
      <c r="AP28">
        <v>520.15194900442998</v>
      </c>
      <c r="AQ28" s="159">
        <v>529.09076349851034</v>
      </c>
    </row>
    <row r="29" spans="1:72" ht="12.75" customHeight="1">
      <c r="A29" s="49"/>
      <c r="B29" s="50" t="s">
        <v>96</v>
      </c>
      <c r="C29" s="47">
        <v>641</v>
      </c>
      <c r="D29" s="47">
        <v>653</v>
      </c>
      <c r="E29" s="47">
        <v>678</v>
      </c>
      <c r="F29" s="47">
        <v>673</v>
      </c>
      <c r="G29" s="47">
        <v>692</v>
      </c>
      <c r="H29" s="47">
        <v>695</v>
      </c>
      <c r="I29" s="47">
        <v>695</v>
      </c>
      <c r="J29" s="47">
        <v>754</v>
      </c>
      <c r="K29" s="47">
        <v>813</v>
      </c>
      <c r="L29" s="47">
        <v>837</v>
      </c>
      <c r="M29" s="47">
        <v>857</v>
      </c>
      <c r="N29" s="47">
        <v>871</v>
      </c>
      <c r="O29" s="47">
        <v>907</v>
      </c>
      <c r="P29" s="47">
        <v>921</v>
      </c>
      <c r="Q29" s="47">
        <v>1014</v>
      </c>
      <c r="R29" s="47">
        <v>1049</v>
      </c>
      <c r="S29" s="47">
        <v>1088</v>
      </c>
      <c r="T29">
        <v>1094</v>
      </c>
      <c r="U29">
        <v>1106</v>
      </c>
      <c r="V29">
        <v>1124</v>
      </c>
      <c r="W29" s="177">
        <v>1144</v>
      </c>
      <c r="X29">
        <v>1160.3630949402193</v>
      </c>
      <c r="Y29">
        <v>1177.8839283797481</v>
      </c>
      <c r="Z29">
        <v>1196.9938555692145</v>
      </c>
      <c r="AA29">
        <v>1218.5331990464888</v>
      </c>
      <c r="AB29">
        <v>1241.8521957172536</v>
      </c>
      <c r="AC29">
        <v>1267.2596190417596</v>
      </c>
      <c r="AD29">
        <v>1291.59447648944</v>
      </c>
      <c r="AE29">
        <v>1313.322621563382</v>
      </c>
      <c r="AF29">
        <v>1334.6430601337263</v>
      </c>
      <c r="AG29">
        <v>1354.7169858568329</v>
      </c>
      <c r="AH29">
        <v>1372.6289707460271</v>
      </c>
      <c r="AI29">
        <v>1392.2023122641215</v>
      </c>
      <c r="AJ29">
        <v>1409.7021972906666</v>
      </c>
      <c r="AK29">
        <v>1424.9277220068709</v>
      </c>
      <c r="AL29">
        <v>1437.5915985422307</v>
      </c>
      <c r="AM29">
        <v>1448.1717712972591</v>
      </c>
      <c r="AN29">
        <v>1456.4258127875805</v>
      </c>
      <c r="AO29">
        <v>1465.5196025750608</v>
      </c>
      <c r="AP29">
        <v>1473.1323515729957</v>
      </c>
      <c r="AQ29" s="159">
        <v>1478.1699882579612</v>
      </c>
    </row>
    <row r="30" spans="1:72" ht="12.75" customHeight="1">
      <c r="A30" s="49"/>
      <c r="B30" s="50" t="s">
        <v>97</v>
      </c>
      <c r="C30" s="47">
        <v>157</v>
      </c>
      <c r="D30" s="47">
        <v>150</v>
      </c>
      <c r="E30" s="47">
        <v>148</v>
      </c>
      <c r="F30" s="47">
        <v>145</v>
      </c>
      <c r="G30" s="47">
        <v>153</v>
      </c>
      <c r="H30" s="47">
        <v>145</v>
      </c>
      <c r="I30" s="47">
        <v>147</v>
      </c>
      <c r="J30" s="47">
        <v>150</v>
      </c>
      <c r="K30" s="47">
        <v>154</v>
      </c>
      <c r="L30" s="47">
        <v>152</v>
      </c>
      <c r="M30" s="47">
        <v>159</v>
      </c>
      <c r="N30" s="47">
        <v>163</v>
      </c>
      <c r="O30" s="47">
        <v>164</v>
      </c>
      <c r="P30" s="47">
        <v>167</v>
      </c>
      <c r="Q30" s="47">
        <v>179</v>
      </c>
      <c r="R30" s="47">
        <v>180</v>
      </c>
      <c r="S30" s="47">
        <v>181</v>
      </c>
      <c r="T30">
        <v>182</v>
      </c>
      <c r="U30">
        <v>185</v>
      </c>
      <c r="V30">
        <v>188</v>
      </c>
      <c r="W30" s="177">
        <v>185</v>
      </c>
      <c r="X30">
        <v>187.98545220725075</v>
      </c>
      <c r="Y30">
        <v>190.49553640816683</v>
      </c>
      <c r="Z30">
        <v>193.27864581205787</v>
      </c>
      <c r="AA30">
        <v>197.86264239095019</v>
      </c>
      <c r="AB30">
        <v>202.43522788594009</v>
      </c>
      <c r="AC30">
        <v>205.78092541824208</v>
      </c>
      <c r="AD30">
        <v>208.98120403922053</v>
      </c>
      <c r="AE30">
        <v>212.34163556636932</v>
      </c>
      <c r="AF30">
        <v>215.74371964509481</v>
      </c>
      <c r="AG30">
        <v>219.36081232598872</v>
      </c>
      <c r="AH30">
        <v>223.06693718277427</v>
      </c>
      <c r="AI30">
        <v>226.85735175121749</v>
      </c>
      <c r="AJ30">
        <v>230.02361475207297</v>
      </c>
      <c r="AK30">
        <v>232.28493052626965</v>
      </c>
      <c r="AL30">
        <v>233.83275813257774</v>
      </c>
      <c r="AM30">
        <v>236.11348018249444</v>
      </c>
      <c r="AN30">
        <v>238.49858046440909</v>
      </c>
      <c r="AO30">
        <v>240.32549624810935</v>
      </c>
      <c r="AP30">
        <v>241.41080891148451</v>
      </c>
      <c r="AQ30" s="159">
        <v>242.45889834629253</v>
      </c>
    </row>
    <row r="31" spans="1:72" ht="12.75" customHeight="1">
      <c r="A31" s="49"/>
      <c r="B31" s="50" t="s">
        <v>98</v>
      </c>
      <c r="C31" s="47">
        <v>190</v>
      </c>
      <c r="D31" s="47">
        <v>189</v>
      </c>
      <c r="E31" s="47">
        <v>196</v>
      </c>
      <c r="F31" s="47">
        <v>194</v>
      </c>
      <c r="G31" s="47">
        <v>201</v>
      </c>
      <c r="H31" s="47">
        <v>193</v>
      </c>
      <c r="I31" s="47">
        <v>189</v>
      </c>
      <c r="J31" s="47">
        <v>187</v>
      </c>
      <c r="K31" s="47">
        <v>187</v>
      </c>
      <c r="L31" s="47">
        <v>188</v>
      </c>
      <c r="M31" s="47">
        <v>197</v>
      </c>
      <c r="N31" s="47">
        <v>200</v>
      </c>
      <c r="O31" s="47">
        <v>196</v>
      </c>
      <c r="P31" s="47">
        <v>199</v>
      </c>
      <c r="Q31" s="47">
        <v>217</v>
      </c>
      <c r="R31" s="47">
        <v>220</v>
      </c>
      <c r="S31" s="47">
        <v>233</v>
      </c>
      <c r="T31">
        <v>236</v>
      </c>
      <c r="U31">
        <v>243</v>
      </c>
      <c r="V31">
        <v>244</v>
      </c>
      <c r="W31" s="177">
        <v>245</v>
      </c>
      <c r="X31">
        <v>252.58577848484396</v>
      </c>
      <c r="Y31">
        <v>261.01512441707803</v>
      </c>
      <c r="Z31">
        <v>269.39501215080196</v>
      </c>
      <c r="AA31">
        <v>278.97844364657982</v>
      </c>
      <c r="AB31">
        <v>289.17764065364355</v>
      </c>
      <c r="AC31">
        <v>297.40932810583399</v>
      </c>
      <c r="AD31">
        <v>304.2988502797046</v>
      </c>
      <c r="AE31">
        <v>312.60707606253078</v>
      </c>
      <c r="AF31">
        <v>321.21072881199876</v>
      </c>
      <c r="AG31">
        <v>330.82139249432402</v>
      </c>
      <c r="AH31">
        <v>340.1654058201301</v>
      </c>
      <c r="AI31">
        <v>349.25159954408156</v>
      </c>
      <c r="AJ31">
        <v>357.13850697865075</v>
      </c>
      <c r="AK31">
        <v>365.3380729582787</v>
      </c>
      <c r="AL31">
        <v>373.6770817434296</v>
      </c>
      <c r="AM31">
        <v>381.81009562261039</v>
      </c>
      <c r="AN31">
        <v>389.35805006757295</v>
      </c>
      <c r="AO31">
        <v>396.83227175705611</v>
      </c>
      <c r="AP31">
        <v>404.19084388236752</v>
      </c>
      <c r="AQ31" s="159">
        <v>413.76414836803485</v>
      </c>
    </row>
    <row r="32" spans="1:72" ht="12.75" customHeight="1">
      <c r="A32" s="49"/>
      <c r="B32" s="50" t="s">
        <v>99</v>
      </c>
      <c r="C32" s="47">
        <v>57</v>
      </c>
      <c r="D32" s="47">
        <v>59</v>
      </c>
      <c r="E32" s="47">
        <v>56</v>
      </c>
      <c r="F32" s="47">
        <v>61</v>
      </c>
      <c r="G32" s="47">
        <v>63</v>
      </c>
      <c r="H32" s="47">
        <v>66</v>
      </c>
      <c r="I32" s="47">
        <v>68</v>
      </c>
      <c r="J32" s="47">
        <v>64</v>
      </c>
      <c r="K32" s="47">
        <v>66</v>
      </c>
      <c r="L32" s="47">
        <v>67</v>
      </c>
      <c r="M32" s="47">
        <v>65</v>
      </c>
      <c r="N32" s="47">
        <v>71</v>
      </c>
      <c r="O32" s="47">
        <v>77</v>
      </c>
      <c r="P32" s="47">
        <v>76</v>
      </c>
      <c r="Q32" s="47">
        <v>82</v>
      </c>
      <c r="R32" s="47">
        <v>85</v>
      </c>
      <c r="S32" s="47">
        <v>92</v>
      </c>
      <c r="T32">
        <v>91</v>
      </c>
      <c r="U32">
        <v>89</v>
      </c>
      <c r="V32">
        <v>89</v>
      </c>
      <c r="W32" s="177">
        <v>87</v>
      </c>
      <c r="X32">
        <v>89.072153192594556</v>
      </c>
      <c r="Y32">
        <v>90.883588032132053</v>
      </c>
      <c r="Z32">
        <v>92.727775674501942</v>
      </c>
      <c r="AA32">
        <v>94.911626767946416</v>
      </c>
      <c r="AB32">
        <v>97.25904380754082</v>
      </c>
      <c r="AC32">
        <v>99.445273321760283</v>
      </c>
      <c r="AD32">
        <v>101.29980934434353</v>
      </c>
      <c r="AE32">
        <v>103.84211660774261</v>
      </c>
      <c r="AF32">
        <v>106.23418333922363</v>
      </c>
      <c r="AG32">
        <v>109.24186013921378</v>
      </c>
      <c r="AH32">
        <v>112.70629509158594</v>
      </c>
      <c r="AI32">
        <v>115.78476566082288</v>
      </c>
      <c r="AJ32">
        <v>118.4398831154065</v>
      </c>
      <c r="AK32">
        <v>120.25996215491229</v>
      </c>
      <c r="AL32">
        <v>121.67777202400197</v>
      </c>
      <c r="AM32">
        <v>124.49998627386742</v>
      </c>
      <c r="AN32">
        <v>127.40331310274335</v>
      </c>
      <c r="AO32">
        <v>128.42733838279153</v>
      </c>
      <c r="AP32">
        <v>129.02594593027837</v>
      </c>
      <c r="AQ32" s="159">
        <v>130.3326904078651</v>
      </c>
    </row>
    <row r="33" spans="1:57" ht="12.75" customHeight="1">
      <c r="A33" s="49"/>
      <c r="B33" s="50" t="s">
        <v>100</v>
      </c>
      <c r="C33" s="47">
        <v>4</v>
      </c>
      <c r="D33" s="47">
        <v>5</v>
      </c>
      <c r="E33" s="47">
        <v>4</v>
      </c>
      <c r="F33" s="47">
        <v>4</v>
      </c>
      <c r="G33" s="47">
        <v>7</v>
      </c>
      <c r="H33" s="47">
        <v>6</v>
      </c>
      <c r="I33" s="47">
        <v>6</v>
      </c>
      <c r="J33" s="47">
        <v>6</v>
      </c>
      <c r="K33" s="47">
        <v>9</v>
      </c>
      <c r="L33" s="47">
        <v>8</v>
      </c>
      <c r="M33" s="47">
        <v>8</v>
      </c>
      <c r="N33" s="47">
        <v>9</v>
      </c>
      <c r="O33" s="47">
        <v>8</v>
      </c>
      <c r="P33" s="47">
        <v>9</v>
      </c>
      <c r="Q33" s="47">
        <v>8</v>
      </c>
      <c r="R33" s="47">
        <v>9</v>
      </c>
      <c r="S33" s="47">
        <v>11</v>
      </c>
      <c r="T33">
        <v>11</v>
      </c>
      <c r="U33">
        <v>11</v>
      </c>
      <c r="V33">
        <v>12</v>
      </c>
      <c r="W33" s="177">
        <v>10</v>
      </c>
      <c r="X33">
        <v>12.559177823376825</v>
      </c>
      <c r="Y33">
        <v>14.538835602524038</v>
      </c>
      <c r="Z33">
        <v>16.040797605240062</v>
      </c>
      <c r="AA33">
        <v>17.203233570349216</v>
      </c>
      <c r="AB33">
        <v>18.194022443681188</v>
      </c>
      <c r="AC33">
        <v>19.161421305654809</v>
      </c>
      <c r="AD33">
        <v>20.374467482578353</v>
      </c>
      <c r="AE33">
        <v>22.421337810316022</v>
      </c>
      <c r="AF33">
        <v>24.365817136197396</v>
      </c>
      <c r="AG33">
        <v>25.563436384163612</v>
      </c>
      <c r="AH33">
        <v>26.44827263169309</v>
      </c>
      <c r="AI33">
        <v>27.920468236159746</v>
      </c>
      <c r="AJ33">
        <v>29.37302451383901</v>
      </c>
      <c r="AK33">
        <v>30.207695610689818</v>
      </c>
      <c r="AL33">
        <v>30.804876128627402</v>
      </c>
      <c r="AM33">
        <v>31.636487642656228</v>
      </c>
      <c r="AN33">
        <v>32.379050595989739</v>
      </c>
      <c r="AO33">
        <v>32.437137417576658</v>
      </c>
      <c r="AP33">
        <v>32.327907736305413</v>
      </c>
      <c r="AQ33" s="159">
        <v>32.83013770273201</v>
      </c>
      <c r="AR33" s="49"/>
      <c r="AS33" s="49"/>
      <c r="AT33" s="49"/>
      <c r="AU33" s="49"/>
      <c r="AV33" s="49"/>
      <c r="AW33" s="49"/>
      <c r="AX33" s="49"/>
      <c r="AY33" s="49"/>
      <c r="AZ33" s="49"/>
      <c r="BA33" s="49"/>
      <c r="BB33" s="49"/>
      <c r="BC33" s="49"/>
      <c r="BD33" s="49"/>
      <c r="BE33" s="49"/>
    </row>
    <row r="34" spans="1:57" ht="12.75" customHeight="1">
      <c r="A34" s="49"/>
      <c r="B34" s="50" t="s">
        <v>101</v>
      </c>
      <c r="C34" s="47">
        <v>25</v>
      </c>
      <c r="D34" s="47">
        <v>26</v>
      </c>
      <c r="E34" s="47">
        <v>28</v>
      </c>
      <c r="F34" s="47">
        <v>24</v>
      </c>
      <c r="G34" s="47">
        <v>23</v>
      </c>
      <c r="H34" s="47">
        <v>22</v>
      </c>
      <c r="I34" s="47">
        <v>22</v>
      </c>
      <c r="J34" s="47">
        <v>21</v>
      </c>
      <c r="K34" s="47">
        <v>23</v>
      </c>
      <c r="L34" s="47">
        <v>23</v>
      </c>
      <c r="M34" s="47">
        <v>23</v>
      </c>
      <c r="N34" s="47">
        <v>22</v>
      </c>
      <c r="O34" s="47">
        <v>23</v>
      </c>
      <c r="P34" s="47">
        <v>23</v>
      </c>
      <c r="Q34" s="47">
        <v>28</v>
      </c>
      <c r="R34" s="47">
        <v>30</v>
      </c>
      <c r="S34" s="47">
        <v>31</v>
      </c>
      <c r="T34">
        <v>29</v>
      </c>
      <c r="U34">
        <v>30</v>
      </c>
      <c r="V34">
        <v>31</v>
      </c>
      <c r="W34" s="177">
        <v>34</v>
      </c>
      <c r="X34">
        <v>35.267176971404481</v>
      </c>
      <c r="Y34">
        <v>36.497959169717745</v>
      </c>
      <c r="Z34">
        <v>37.73254914280615</v>
      </c>
      <c r="AA34">
        <v>39.356716534604857</v>
      </c>
      <c r="AB34">
        <v>41.165474615665921</v>
      </c>
      <c r="AC34">
        <v>42.727702017173023</v>
      </c>
      <c r="AD34">
        <v>44.023270767752905</v>
      </c>
      <c r="AE34">
        <v>45.662623053612791</v>
      </c>
      <c r="AF34">
        <v>47.519648169819348</v>
      </c>
      <c r="AG34">
        <v>49.272852035067132</v>
      </c>
      <c r="AH34">
        <v>50.794302701434084</v>
      </c>
      <c r="AI34">
        <v>52.7083660804592</v>
      </c>
      <c r="AJ34">
        <v>54.78094566349796</v>
      </c>
      <c r="AK34">
        <v>56.820587508658434</v>
      </c>
      <c r="AL34">
        <v>58.668234037753692</v>
      </c>
      <c r="AM34">
        <v>60.207808746498046</v>
      </c>
      <c r="AN34">
        <v>61.496137701742278</v>
      </c>
      <c r="AO34">
        <v>62.926815991418366</v>
      </c>
      <c r="AP34">
        <v>64.327379488128059</v>
      </c>
      <c r="AQ34" s="159">
        <v>65.491311207906264</v>
      </c>
      <c r="AR34" s="49"/>
      <c r="AS34" s="49"/>
      <c r="AT34" s="49"/>
      <c r="AU34" s="49"/>
      <c r="AV34" s="49"/>
      <c r="AW34" s="49"/>
      <c r="AX34" s="49"/>
      <c r="AY34" s="49"/>
      <c r="AZ34" s="49"/>
      <c r="BA34" s="49"/>
      <c r="BB34" s="49"/>
      <c r="BC34" s="49"/>
      <c r="BD34" s="49"/>
      <c r="BE34" s="49"/>
    </row>
    <row r="35" spans="1:57" ht="12.75" customHeight="1">
      <c r="A35" s="49"/>
      <c r="B35" s="50" t="s">
        <v>102</v>
      </c>
      <c r="C35" s="47">
        <v>3</v>
      </c>
      <c r="D35" s="47">
        <v>3</v>
      </c>
      <c r="E35" s="47">
        <v>5</v>
      </c>
      <c r="F35" s="47">
        <v>8</v>
      </c>
      <c r="G35" s="47">
        <v>8</v>
      </c>
      <c r="H35" s="47">
        <v>8</v>
      </c>
      <c r="I35" s="47">
        <v>8</v>
      </c>
      <c r="J35" s="47">
        <v>9</v>
      </c>
      <c r="K35" s="47">
        <v>11</v>
      </c>
      <c r="L35" s="47">
        <v>12</v>
      </c>
      <c r="M35" s="47">
        <v>10</v>
      </c>
      <c r="N35" s="47">
        <v>8</v>
      </c>
      <c r="O35" s="47">
        <v>8</v>
      </c>
      <c r="P35" s="47">
        <v>9</v>
      </c>
      <c r="Q35" s="47">
        <v>13</v>
      </c>
      <c r="R35" s="47">
        <v>15</v>
      </c>
      <c r="S35" s="47">
        <v>11</v>
      </c>
      <c r="T35">
        <v>12</v>
      </c>
      <c r="U35">
        <v>13</v>
      </c>
      <c r="V35">
        <v>16</v>
      </c>
      <c r="W35" s="177">
        <v>16</v>
      </c>
      <c r="X35">
        <v>19.352852282758484</v>
      </c>
      <c r="Y35">
        <v>21.239204618214718</v>
      </c>
      <c r="Z35">
        <v>22.3965701058661</v>
      </c>
      <c r="AA35">
        <v>23.790058576848239</v>
      </c>
      <c r="AB35">
        <v>25.131410588995923</v>
      </c>
      <c r="AC35">
        <v>26.385107619961328</v>
      </c>
      <c r="AD35">
        <v>27.666601213253443</v>
      </c>
      <c r="AE35">
        <v>28.322800967856313</v>
      </c>
      <c r="AF35">
        <v>28.800778806598881</v>
      </c>
      <c r="AG35">
        <v>29.298615791460648</v>
      </c>
      <c r="AH35">
        <v>29.70372670638038</v>
      </c>
      <c r="AI35">
        <v>30.035425797795323</v>
      </c>
      <c r="AJ35">
        <v>30.417647690214164</v>
      </c>
      <c r="AK35">
        <v>31.05157720100069</v>
      </c>
      <c r="AL35">
        <v>31.602841051650255</v>
      </c>
      <c r="AM35">
        <v>32.18993288061899</v>
      </c>
      <c r="AN35">
        <v>32.732686528531119</v>
      </c>
      <c r="AO35">
        <v>33.070531756435017</v>
      </c>
      <c r="AP35">
        <v>33.356594987063986</v>
      </c>
      <c r="AQ35" s="159">
        <v>33.776664879629514</v>
      </c>
      <c r="AR35" s="49"/>
      <c r="AS35" s="49"/>
      <c r="AT35" s="49"/>
      <c r="AU35" s="49"/>
      <c r="AV35" s="49"/>
      <c r="AW35" s="49"/>
      <c r="AX35" s="49"/>
      <c r="AY35" s="49"/>
      <c r="AZ35" s="49"/>
      <c r="BA35" s="49"/>
      <c r="BB35" s="49"/>
      <c r="BC35" s="49"/>
      <c r="BD35" s="49"/>
      <c r="BE35" s="49"/>
    </row>
    <row r="36" spans="1:57" ht="12.75" customHeight="1">
      <c r="A36" s="49"/>
      <c r="B36" s="50" t="s">
        <v>103</v>
      </c>
      <c r="C36" s="50">
        <v>2151</v>
      </c>
      <c r="D36" s="50">
        <v>2113</v>
      </c>
      <c r="E36" s="50">
        <v>2097</v>
      </c>
      <c r="F36" s="50">
        <v>2029</v>
      </c>
      <c r="G36" s="50">
        <v>2026</v>
      </c>
      <c r="H36" s="50">
        <v>1976</v>
      </c>
      <c r="I36" s="50">
        <v>1940</v>
      </c>
      <c r="J36" s="50">
        <v>1991</v>
      </c>
      <c r="K36" s="50">
        <v>2058</v>
      </c>
      <c r="L36" s="50">
        <v>2059</v>
      </c>
      <c r="M36" s="50">
        <v>2096</v>
      </c>
      <c r="N36" s="50">
        <v>2128</v>
      </c>
      <c r="O36" s="50">
        <v>2148</v>
      </c>
      <c r="P36" s="50">
        <v>2159</v>
      </c>
      <c r="Q36" s="50">
        <v>2335</v>
      </c>
      <c r="R36" s="50">
        <v>2400</v>
      </c>
      <c r="S36" s="50">
        <v>2473</v>
      </c>
      <c r="T36" s="158">
        <v>2479</v>
      </c>
      <c r="U36" s="158">
        <v>2509</v>
      </c>
      <c r="V36" s="158">
        <v>2533</v>
      </c>
      <c r="W36" s="178">
        <v>2540</v>
      </c>
      <c r="X36" s="158">
        <v>2594.0649172395806</v>
      </c>
      <c r="Y36" s="158">
        <v>2652.5276869883596</v>
      </c>
      <c r="Z36" s="158">
        <v>2712.0543415886323</v>
      </c>
      <c r="AA36" s="158">
        <v>2776.9902421924753</v>
      </c>
      <c r="AB36" s="158">
        <v>2843.348537517204</v>
      </c>
      <c r="AC36" s="158">
        <v>2908.6181930470393</v>
      </c>
      <c r="AD36" s="158">
        <v>2971.2224674368908</v>
      </c>
      <c r="AE36" s="158">
        <v>3037.7619788729162</v>
      </c>
      <c r="AF36" s="158">
        <v>3103.495192807321</v>
      </c>
      <c r="AG36" s="158">
        <v>3169.2852181192734</v>
      </c>
      <c r="AH36" s="158">
        <v>3230.0486638484804</v>
      </c>
      <c r="AI36" s="158">
        <v>3289.5282931640095</v>
      </c>
      <c r="AJ36" s="158">
        <v>3342.321006328802</v>
      </c>
      <c r="AK36" s="158">
        <v>3391.6990229716021</v>
      </c>
      <c r="AL36" s="158">
        <v>3436.0609267895388</v>
      </c>
      <c r="AM36" s="158">
        <v>3482.0394531291086</v>
      </c>
      <c r="AN36" s="158">
        <v>3522.2618989577982</v>
      </c>
      <c r="AO36" s="158">
        <v>3558.5462964292424</v>
      </c>
      <c r="AP36" s="158">
        <v>3589.7546395644104</v>
      </c>
      <c r="AQ36" s="160">
        <v>3623.0920474891118</v>
      </c>
      <c r="AR36" s="49"/>
      <c r="AS36" s="49"/>
      <c r="AT36" s="49"/>
      <c r="AU36" s="49"/>
      <c r="AV36" s="49"/>
      <c r="AW36" s="49"/>
      <c r="AX36" s="49"/>
      <c r="AY36" s="49"/>
      <c r="AZ36" s="49"/>
      <c r="BA36" s="49"/>
      <c r="BB36" s="49"/>
      <c r="BC36" s="49"/>
      <c r="BD36" s="49"/>
      <c r="BE36" s="49"/>
    </row>
    <row r="37" spans="1:57" ht="12.75" customHeight="1">
      <c r="A37" s="49"/>
      <c r="B37" s="50" t="s">
        <v>104</v>
      </c>
      <c r="AR37" s="49"/>
      <c r="AS37" s="49"/>
      <c r="AT37" s="49"/>
      <c r="AU37" s="49"/>
      <c r="AV37" s="49"/>
      <c r="AW37" s="49"/>
      <c r="AX37" s="49"/>
      <c r="AY37" s="49"/>
      <c r="AZ37" s="49"/>
      <c r="BA37" s="49"/>
      <c r="BB37" s="49"/>
      <c r="BC37" s="49"/>
      <c r="BD37" s="49"/>
      <c r="BE37" s="49"/>
    </row>
    <row r="38" spans="1:57" ht="12.75" customHeight="1">
      <c r="A38" s="49"/>
      <c r="AR38" s="49"/>
      <c r="AS38" s="49"/>
      <c r="AT38" s="49"/>
      <c r="AU38" s="49"/>
      <c r="AV38" s="49"/>
      <c r="AW38" s="49"/>
      <c r="AX38" s="49"/>
      <c r="AY38" s="49"/>
      <c r="AZ38" s="49"/>
      <c r="BA38" s="49"/>
      <c r="BB38" s="49"/>
      <c r="BC38" s="49"/>
      <c r="BD38" s="49"/>
      <c r="BE38" s="49"/>
    </row>
    <row r="39" spans="1:57" ht="12.75" customHeight="1">
      <c r="A39" s="49"/>
      <c r="AR39" s="49"/>
      <c r="AS39" s="49"/>
      <c r="AT39" s="49"/>
      <c r="AU39" s="49"/>
      <c r="AV39" s="49"/>
      <c r="AW39" s="49"/>
      <c r="AX39" s="49"/>
      <c r="AY39" s="49"/>
      <c r="AZ39" s="49"/>
      <c r="BA39" s="49"/>
      <c r="BB39" s="49"/>
      <c r="BC39" s="49"/>
      <c r="BD39" s="49"/>
      <c r="BE39" s="49"/>
    </row>
    <row r="40" spans="1:57" ht="12.75" customHeight="1">
      <c r="A40" s="49"/>
      <c r="AR40" s="49"/>
      <c r="AS40" s="49"/>
      <c r="AT40" s="49"/>
      <c r="AU40" s="49"/>
      <c r="AV40" s="49"/>
      <c r="AW40" s="49"/>
      <c r="AX40" s="49"/>
      <c r="AY40" s="49"/>
      <c r="AZ40" s="49"/>
      <c r="BA40" s="49"/>
      <c r="BB40" s="49"/>
      <c r="BC40" s="49"/>
      <c r="BD40" s="49"/>
      <c r="BE40" s="49"/>
    </row>
    <row r="41" spans="1:57" ht="12.75" customHeight="1">
      <c r="A41" s="49"/>
      <c r="AR41" s="49"/>
      <c r="AS41" s="49"/>
      <c r="AT41" s="49"/>
      <c r="AU41" s="49"/>
      <c r="AV41" s="49"/>
      <c r="AW41" s="49"/>
      <c r="AX41" s="49"/>
      <c r="AY41" s="49"/>
      <c r="AZ41" s="49"/>
      <c r="BA41" s="49"/>
      <c r="BB41" s="49"/>
      <c r="BC41" s="49"/>
      <c r="BD41" s="49"/>
      <c r="BE41" s="49"/>
    </row>
    <row r="42" spans="1:57" ht="12.75" customHeight="1">
      <c r="A42" s="49"/>
      <c r="AR42" s="49"/>
      <c r="AS42" s="49"/>
      <c r="AT42" s="49"/>
      <c r="AU42" s="49"/>
      <c r="AV42" s="49"/>
      <c r="AW42" s="49"/>
      <c r="AX42" s="49"/>
      <c r="AY42" s="49"/>
      <c r="AZ42" s="49"/>
      <c r="BA42" s="49"/>
      <c r="BB42" s="49"/>
      <c r="BC42" s="49"/>
      <c r="BD42" s="49"/>
      <c r="BE42" s="49"/>
    </row>
    <row r="43" spans="1:57" ht="12.75" customHeight="1">
      <c r="A43" s="49"/>
      <c r="AR43" s="49"/>
      <c r="AS43" s="49"/>
      <c r="AT43" s="49"/>
      <c r="AU43" s="49"/>
      <c r="AV43" s="49"/>
      <c r="AW43" s="49"/>
      <c r="AX43" s="49"/>
      <c r="AY43" s="49"/>
      <c r="AZ43" s="49"/>
      <c r="BA43" s="49"/>
      <c r="BB43" s="49"/>
      <c r="BC43" s="49"/>
      <c r="BD43" s="49"/>
      <c r="BE43" s="49"/>
    </row>
    <row r="44" spans="1:57" ht="12.75" customHeight="1">
      <c r="A44" s="49"/>
      <c r="AR44" s="49"/>
      <c r="AS44" s="49"/>
      <c r="AT44" s="49"/>
      <c r="AU44" s="49"/>
      <c r="AV44" s="49"/>
      <c r="AW44" s="49"/>
      <c r="AX44" s="49"/>
      <c r="AY44" s="49"/>
      <c r="AZ44" s="49"/>
      <c r="BA44" s="49"/>
      <c r="BB44" s="49"/>
      <c r="BC44" s="49"/>
      <c r="BD44" s="49"/>
      <c r="BE44" s="49"/>
    </row>
    <row r="45" spans="1:57" ht="12.75" customHeight="1">
      <c r="A45" s="49"/>
      <c r="AR45" s="49"/>
      <c r="AS45" s="49"/>
      <c r="AT45" s="49"/>
      <c r="AU45" s="49"/>
      <c r="AV45" s="49"/>
      <c r="AW45" s="49"/>
      <c r="AX45" s="49"/>
      <c r="AY45" s="49"/>
      <c r="AZ45" s="49"/>
      <c r="BA45" s="49"/>
      <c r="BB45" s="49"/>
      <c r="BC45" s="49"/>
      <c r="BD45" s="49"/>
      <c r="BE45" s="49"/>
    </row>
    <row r="46" spans="1:57" ht="12.75" customHeight="1">
      <c r="A46" s="49"/>
      <c r="AR46" s="49"/>
      <c r="AS46" s="49"/>
      <c r="AT46" s="49"/>
      <c r="AU46" s="49"/>
      <c r="AV46" s="49"/>
      <c r="AW46" s="49"/>
      <c r="AX46" s="49"/>
      <c r="AY46" s="49"/>
      <c r="AZ46" s="49"/>
      <c r="BA46" s="49"/>
      <c r="BB46" s="49"/>
      <c r="BC46" s="49"/>
      <c r="BD46" s="49"/>
      <c r="BE46" s="49"/>
    </row>
    <row r="47" spans="1:57" ht="12.75" customHeight="1">
      <c r="A47" s="53" t="s">
        <v>82</v>
      </c>
      <c r="AR47" s="49"/>
      <c r="AS47" s="49"/>
      <c r="AT47" s="49"/>
      <c r="AU47" s="49"/>
      <c r="AV47" s="49"/>
      <c r="AW47" s="49"/>
      <c r="AX47" s="49"/>
      <c r="AY47" s="49"/>
      <c r="AZ47" s="49"/>
      <c r="BA47" s="49"/>
      <c r="BB47" s="49"/>
      <c r="BC47" s="49"/>
      <c r="BD47" s="49"/>
      <c r="BE47" s="49"/>
    </row>
    <row r="48" spans="1:57" ht="12.75" customHeight="1">
      <c r="B48" s="50" t="s">
        <v>94</v>
      </c>
      <c r="C48" s="47">
        <v>19527</v>
      </c>
      <c r="D48" s="47">
        <v>18751</v>
      </c>
      <c r="E48" s="47">
        <v>18026</v>
      </c>
      <c r="F48" s="47">
        <v>16734</v>
      </c>
      <c r="G48" s="47">
        <v>16100</v>
      </c>
      <c r="H48" s="47">
        <v>15417</v>
      </c>
      <c r="I48" s="47">
        <v>14877</v>
      </c>
      <c r="J48" s="47">
        <v>14372</v>
      </c>
      <c r="K48" s="47">
        <v>13876</v>
      </c>
      <c r="L48" s="47">
        <v>13410</v>
      </c>
      <c r="M48" s="47">
        <v>13001</v>
      </c>
      <c r="N48" s="47">
        <v>12632</v>
      </c>
      <c r="O48" s="47">
        <v>12258</v>
      </c>
      <c r="P48" s="47">
        <v>11860</v>
      </c>
      <c r="Q48" s="47">
        <v>11497</v>
      </c>
      <c r="R48" s="47">
        <v>11126</v>
      </c>
      <c r="S48" s="47">
        <v>10778</v>
      </c>
      <c r="T48">
        <v>10486</v>
      </c>
      <c r="U48">
        <v>10172</v>
      </c>
      <c r="V48">
        <v>9905</v>
      </c>
      <c r="W48" s="177">
        <v>9633</v>
      </c>
      <c r="X48">
        <v>9328.5771139509397</v>
      </c>
      <c r="Y48">
        <v>9045.5909261142388</v>
      </c>
      <c r="Z48">
        <v>8762.3495779726436</v>
      </c>
      <c r="AA48">
        <v>8496.0022304355243</v>
      </c>
      <c r="AB48">
        <v>8226.597214984733</v>
      </c>
      <c r="AC48">
        <v>7974.3488091280733</v>
      </c>
      <c r="AD48">
        <v>7718.4876571702061</v>
      </c>
      <c r="AE48">
        <v>7474.0559576187798</v>
      </c>
      <c r="AF48">
        <v>7221.6279414438241</v>
      </c>
      <c r="AG48">
        <v>6980.499644235917</v>
      </c>
      <c r="AH48">
        <v>6730.378794749915</v>
      </c>
      <c r="AI48">
        <v>6490.5196716004803</v>
      </c>
      <c r="AJ48">
        <v>6242.2022493361728</v>
      </c>
      <c r="AK48">
        <v>6003.9153062982396</v>
      </c>
      <c r="AL48">
        <v>5756.9779218631447</v>
      </c>
      <c r="AM48">
        <v>5516.28021053666</v>
      </c>
      <c r="AN48">
        <v>5270.1052814241357</v>
      </c>
      <c r="AO48">
        <v>5030.6451280341562</v>
      </c>
      <c r="AP48">
        <v>4782.9976261006968</v>
      </c>
      <c r="AQ48" s="159">
        <v>4549.1835814384594</v>
      </c>
      <c r="AR48" s="49"/>
      <c r="AS48" s="49"/>
      <c r="AT48" s="49"/>
      <c r="AU48" s="49"/>
      <c r="AV48" s="49"/>
      <c r="AW48" s="49"/>
      <c r="AX48" s="49"/>
      <c r="AY48" s="49"/>
      <c r="AZ48" s="49"/>
      <c r="BA48" s="49"/>
      <c r="BB48" s="49"/>
      <c r="BC48" s="49"/>
      <c r="BD48" s="49"/>
      <c r="BE48" s="49"/>
    </row>
    <row r="49" spans="1:57" ht="12.75" customHeight="1">
      <c r="B49" s="50" t="s">
        <v>95</v>
      </c>
      <c r="C49" s="47">
        <v>12914</v>
      </c>
      <c r="D49" s="47">
        <v>12405</v>
      </c>
      <c r="E49" s="47">
        <v>11882</v>
      </c>
      <c r="F49" s="47">
        <v>10975</v>
      </c>
      <c r="G49" s="47">
        <v>10620</v>
      </c>
      <c r="H49" s="47">
        <v>10180</v>
      </c>
      <c r="I49" s="47">
        <v>9794</v>
      </c>
      <c r="J49" s="47">
        <v>9471</v>
      </c>
      <c r="K49" s="47">
        <v>9133</v>
      </c>
      <c r="L49" s="47">
        <v>8834</v>
      </c>
      <c r="M49" s="47">
        <v>8557</v>
      </c>
      <c r="N49" s="47">
        <v>8311</v>
      </c>
      <c r="O49" s="47">
        <v>8044</v>
      </c>
      <c r="P49" s="47">
        <v>7741</v>
      </c>
      <c r="Q49" s="47">
        <v>7516</v>
      </c>
      <c r="R49" s="47">
        <v>7296</v>
      </c>
      <c r="S49" s="47">
        <v>7071</v>
      </c>
      <c r="T49">
        <v>6873</v>
      </c>
      <c r="U49">
        <v>6715</v>
      </c>
      <c r="V49">
        <v>6579</v>
      </c>
      <c r="W49" s="177">
        <v>6437</v>
      </c>
      <c r="X49">
        <v>6261.7068176228968</v>
      </c>
      <c r="Y49">
        <v>6090.2740306269161</v>
      </c>
      <c r="Z49">
        <v>5912.8344713698225</v>
      </c>
      <c r="AA49">
        <v>5746.4759500296923</v>
      </c>
      <c r="AB49">
        <v>5576.7902519020736</v>
      </c>
      <c r="AC49">
        <v>5415.7272186952969</v>
      </c>
      <c r="AD49">
        <v>5246.8473629667769</v>
      </c>
      <c r="AE49">
        <v>5086.9455062172492</v>
      </c>
      <c r="AF49">
        <v>4923.654157312998</v>
      </c>
      <c r="AG49">
        <v>4771.4531087224223</v>
      </c>
      <c r="AH49">
        <v>4616.4579826039762</v>
      </c>
      <c r="AI49">
        <v>4466.1060021102621</v>
      </c>
      <c r="AJ49">
        <v>4309.7018306298405</v>
      </c>
      <c r="AK49">
        <v>4149.3910738469986</v>
      </c>
      <c r="AL49">
        <v>3978.5287336120714</v>
      </c>
      <c r="AM49">
        <v>3812.7818367003019</v>
      </c>
      <c r="AN49">
        <v>3642.040947836349</v>
      </c>
      <c r="AO49">
        <v>3478.0468952436604</v>
      </c>
      <c r="AP49">
        <v>3308.8632990426613</v>
      </c>
      <c r="AQ49" s="159">
        <v>3144.7216730303189</v>
      </c>
      <c r="AR49" s="49"/>
      <c r="AS49" s="49"/>
      <c r="AT49" s="49"/>
      <c r="AU49" s="49"/>
      <c r="AV49" s="49"/>
      <c r="AW49" s="49"/>
      <c r="AX49" s="49"/>
      <c r="AY49" s="49"/>
      <c r="AZ49" s="49"/>
      <c r="BA49" s="49"/>
      <c r="BB49" s="49"/>
      <c r="BC49" s="49"/>
      <c r="BD49" s="49"/>
      <c r="BE49" s="49"/>
    </row>
    <row r="50" spans="1:57" ht="12.75" customHeight="1">
      <c r="B50" s="50" t="s">
        <v>96</v>
      </c>
      <c r="C50" s="47">
        <v>17142</v>
      </c>
      <c r="D50" s="47">
        <v>16705</v>
      </c>
      <c r="E50" s="47">
        <v>16196</v>
      </c>
      <c r="F50" s="47">
        <v>15297</v>
      </c>
      <c r="G50" s="47">
        <v>14945</v>
      </c>
      <c r="H50" s="47">
        <v>14563</v>
      </c>
      <c r="I50" s="47">
        <v>14149</v>
      </c>
      <c r="J50" s="47">
        <v>13787</v>
      </c>
      <c r="K50" s="47">
        <v>13504</v>
      </c>
      <c r="L50" s="47">
        <v>13120</v>
      </c>
      <c r="M50" s="47">
        <v>12951</v>
      </c>
      <c r="N50" s="47">
        <v>12685</v>
      </c>
      <c r="O50" s="47">
        <v>12399</v>
      </c>
      <c r="P50" s="47">
        <v>12167</v>
      </c>
      <c r="Q50" s="47">
        <v>11941</v>
      </c>
      <c r="R50" s="47">
        <v>11668</v>
      </c>
      <c r="S50" s="47">
        <v>11407</v>
      </c>
      <c r="T50">
        <v>11146</v>
      </c>
      <c r="U50">
        <v>10901</v>
      </c>
      <c r="V50">
        <v>10692</v>
      </c>
      <c r="W50" s="177">
        <v>10462</v>
      </c>
      <c r="X50">
        <v>10213.092123914135</v>
      </c>
      <c r="Y50">
        <v>9968.1796986459412</v>
      </c>
      <c r="Z50">
        <v>9713.1355592487962</v>
      </c>
      <c r="AA50">
        <v>9472.4238484005</v>
      </c>
      <c r="AB50">
        <v>9226.2201065359131</v>
      </c>
      <c r="AC50">
        <v>8985.0353522233108</v>
      </c>
      <c r="AD50">
        <v>8733.8623147135386</v>
      </c>
      <c r="AE50">
        <v>8487.6483785669225</v>
      </c>
      <c r="AF50">
        <v>8231.1295243000968</v>
      </c>
      <c r="AG50">
        <v>7977.706619248549</v>
      </c>
      <c r="AH50">
        <v>7716.6052307141981</v>
      </c>
      <c r="AI50">
        <v>7464.9969589947723</v>
      </c>
      <c r="AJ50">
        <v>7208.9477502568998</v>
      </c>
      <c r="AK50">
        <v>6961.0494130674788</v>
      </c>
      <c r="AL50">
        <v>6706.320587000484</v>
      </c>
      <c r="AM50">
        <v>6462.7867419885306</v>
      </c>
      <c r="AN50">
        <v>6215.6563580501752</v>
      </c>
      <c r="AO50">
        <v>5993.7511494240371</v>
      </c>
      <c r="AP50">
        <v>5775.2859114226922</v>
      </c>
      <c r="AQ50" s="159">
        <v>5568.7137188122097</v>
      </c>
      <c r="AR50" s="49"/>
      <c r="AS50" s="49"/>
      <c r="AT50" s="49"/>
      <c r="AU50" s="49"/>
      <c r="AV50" s="49"/>
      <c r="AW50" s="49"/>
      <c r="AX50" s="49"/>
      <c r="AY50" s="49"/>
      <c r="AZ50" s="49"/>
      <c r="BA50" s="49"/>
      <c r="BB50" s="49"/>
      <c r="BC50" s="49"/>
      <c r="BD50" s="49"/>
      <c r="BE50" s="49"/>
    </row>
    <row r="51" spans="1:57" ht="12.75" customHeight="1">
      <c r="B51" s="50" t="s">
        <v>97</v>
      </c>
      <c r="C51" s="47">
        <v>5889</v>
      </c>
      <c r="D51" s="47">
        <v>5685</v>
      </c>
      <c r="E51" s="47">
        <v>5498</v>
      </c>
      <c r="F51" s="47">
        <v>5129</v>
      </c>
      <c r="G51" s="47">
        <v>4942</v>
      </c>
      <c r="H51" s="47">
        <v>4775</v>
      </c>
      <c r="I51" s="47">
        <v>4633</v>
      </c>
      <c r="J51" s="47">
        <v>4479</v>
      </c>
      <c r="K51" s="47">
        <v>4355</v>
      </c>
      <c r="L51" s="47">
        <v>4210</v>
      </c>
      <c r="M51" s="47">
        <v>4103</v>
      </c>
      <c r="N51" s="47">
        <v>4001</v>
      </c>
      <c r="O51" s="47">
        <v>3895</v>
      </c>
      <c r="P51" s="47">
        <v>3793</v>
      </c>
      <c r="Q51" s="47">
        <v>3662</v>
      </c>
      <c r="R51" s="47">
        <v>3545</v>
      </c>
      <c r="S51" s="47">
        <v>3437</v>
      </c>
      <c r="T51">
        <v>3335</v>
      </c>
      <c r="U51">
        <v>3257</v>
      </c>
      <c r="V51">
        <v>3172</v>
      </c>
      <c r="W51" s="177">
        <v>3101</v>
      </c>
      <c r="X51">
        <v>3011.32924088973</v>
      </c>
      <c r="Y51">
        <v>2927.8842465752996</v>
      </c>
      <c r="Z51">
        <v>2841.7499064087865</v>
      </c>
      <c r="AA51">
        <v>2753.5250255828969</v>
      </c>
      <c r="AB51">
        <v>2664.0873339129539</v>
      </c>
      <c r="AC51">
        <v>2579.5132781396469</v>
      </c>
      <c r="AD51">
        <v>2492.5391436425548</v>
      </c>
      <c r="AE51">
        <v>2407.5255143541681</v>
      </c>
      <c r="AF51">
        <v>2319.396464197695</v>
      </c>
      <c r="AG51">
        <v>2231.5968826144453</v>
      </c>
      <c r="AH51">
        <v>2141.3428668023184</v>
      </c>
      <c r="AI51">
        <v>2053.9087284853981</v>
      </c>
      <c r="AJ51">
        <v>1964.7390254102093</v>
      </c>
      <c r="AK51">
        <v>1878.2623305486261</v>
      </c>
      <c r="AL51">
        <v>1789.7323482216034</v>
      </c>
      <c r="AM51">
        <v>1704.2378798225034</v>
      </c>
      <c r="AN51">
        <v>1617.0117712349659</v>
      </c>
      <c r="AO51">
        <v>1533.3064426242927</v>
      </c>
      <c r="AP51">
        <v>1448.1794129848654</v>
      </c>
      <c r="AQ51" s="159">
        <v>1366.9213819920826</v>
      </c>
      <c r="AR51" s="49"/>
      <c r="AS51" s="49"/>
      <c r="AT51" s="49"/>
      <c r="AU51" s="49"/>
      <c r="AV51" s="49"/>
      <c r="AW51" s="49"/>
      <c r="AX51" s="49"/>
      <c r="AY51" s="49"/>
      <c r="AZ51" s="49"/>
      <c r="BA51" s="49"/>
      <c r="BB51" s="49"/>
      <c r="BC51" s="49"/>
      <c r="BD51" s="49"/>
      <c r="BE51" s="49"/>
    </row>
    <row r="52" spans="1:57" ht="12.75" customHeight="1">
      <c r="B52" s="50" t="s">
        <v>98</v>
      </c>
      <c r="C52" s="47">
        <v>6893</v>
      </c>
      <c r="D52" s="47">
        <v>6689</v>
      </c>
      <c r="E52" s="47">
        <v>6487</v>
      </c>
      <c r="F52" s="47">
        <v>6074</v>
      </c>
      <c r="G52" s="47">
        <v>5940</v>
      </c>
      <c r="H52" s="47">
        <v>5759</v>
      </c>
      <c r="I52" s="47">
        <v>5629</v>
      </c>
      <c r="J52" s="47">
        <v>5471</v>
      </c>
      <c r="K52" s="47">
        <v>5327</v>
      </c>
      <c r="L52" s="47">
        <v>5176</v>
      </c>
      <c r="M52" s="47">
        <v>5074</v>
      </c>
      <c r="N52" s="47">
        <v>4979</v>
      </c>
      <c r="O52" s="47">
        <v>4880</v>
      </c>
      <c r="P52" s="47">
        <v>4744</v>
      </c>
      <c r="Q52" s="47">
        <v>4641</v>
      </c>
      <c r="R52" s="47">
        <v>4530</v>
      </c>
      <c r="S52" s="47">
        <v>4423</v>
      </c>
      <c r="T52">
        <v>4320</v>
      </c>
      <c r="U52">
        <v>4221</v>
      </c>
      <c r="V52">
        <v>4100</v>
      </c>
      <c r="W52" s="177">
        <v>3975</v>
      </c>
      <c r="X52">
        <v>3860.5872578236631</v>
      </c>
      <c r="Y52">
        <v>3749.8361624355493</v>
      </c>
      <c r="Z52">
        <v>3635.4760039204466</v>
      </c>
      <c r="AA52">
        <v>3525.0614352048551</v>
      </c>
      <c r="AB52">
        <v>3412.7756696154088</v>
      </c>
      <c r="AC52">
        <v>3305.455008720422</v>
      </c>
      <c r="AD52">
        <v>3194.106304067755</v>
      </c>
      <c r="AE52">
        <v>3089.7019617878827</v>
      </c>
      <c r="AF52">
        <v>2980.0584258578369</v>
      </c>
      <c r="AG52">
        <v>2872.5309690749978</v>
      </c>
      <c r="AH52">
        <v>2762.0663178418481</v>
      </c>
      <c r="AI52">
        <v>2654.0822804229579</v>
      </c>
      <c r="AJ52">
        <v>2543.7232414336027</v>
      </c>
      <c r="AK52">
        <v>2436.5312903863846</v>
      </c>
      <c r="AL52">
        <v>2324.7834905346394</v>
      </c>
      <c r="AM52">
        <v>2221.0791607394608</v>
      </c>
      <c r="AN52">
        <v>2116.0259570750163</v>
      </c>
      <c r="AO52">
        <v>2013.1561183152983</v>
      </c>
      <c r="AP52">
        <v>1907.8971366211172</v>
      </c>
      <c r="AQ52" s="159">
        <v>1809.5042051367093</v>
      </c>
      <c r="AR52" s="49"/>
      <c r="AS52" s="49"/>
      <c r="AT52" s="49"/>
      <c r="AU52" s="49"/>
      <c r="AV52" s="49"/>
      <c r="AW52" s="49"/>
      <c r="AX52" s="49"/>
      <c r="AY52" s="49"/>
      <c r="AZ52" s="49"/>
      <c r="BA52" s="49"/>
      <c r="BB52" s="49"/>
      <c r="BC52" s="49"/>
      <c r="BD52" s="49"/>
      <c r="BE52" s="49"/>
    </row>
    <row r="53" spans="1:57" ht="12.75" customHeight="1">
      <c r="B53" s="50" t="s">
        <v>99</v>
      </c>
      <c r="C53" s="47">
        <v>2226</v>
      </c>
      <c r="D53" s="47">
        <v>2142</v>
      </c>
      <c r="E53" s="47">
        <v>2045</v>
      </c>
      <c r="F53" s="47">
        <v>1915</v>
      </c>
      <c r="G53" s="47">
        <v>1830</v>
      </c>
      <c r="H53" s="47">
        <v>1771</v>
      </c>
      <c r="I53" s="47">
        <v>1708</v>
      </c>
      <c r="J53" s="47">
        <v>1644</v>
      </c>
      <c r="K53" s="47">
        <v>1590</v>
      </c>
      <c r="L53" s="47">
        <v>1535</v>
      </c>
      <c r="M53" s="47">
        <v>1494</v>
      </c>
      <c r="N53" s="47">
        <v>1433</v>
      </c>
      <c r="O53" s="47">
        <v>1379</v>
      </c>
      <c r="P53" s="47">
        <v>1330</v>
      </c>
      <c r="Q53" s="47">
        <v>1303</v>
      </c>
      <c r="R53" s="47">
        <v>1261</v>
      </c>
      <c r="S53" s="47">
        <v>1216</v>
      </c>
      <c r="T53">
        <v>1178</v>
      </c>
      <c r="U53">
        <v>1154</v>
      </c>
      <c r="V53">
        <v>1129</v>
      </c>
      <c r="W53" s="177">
        <v>1092</v>
      </c>
      <c r="X53">
        <v>1056.053625684805</v>
      </c>
      <c r="Y53">
        <v>1022.5282146083701</v>
      </c>
      <c r="Z53">
        <v>988.54965691614802</v>
      </c>
      <c r="AA53">
        <v>955.01842405376181</v>
      </c>
      <c r="AB53">
        <v>919.93739721872828</v>
      </c>
      <c r="AC53">
        <v>883.94152243594328</v>
      </c>
      <c r="AD53">
        <v>847.18293848334793</v>
      </c>
      <c r="AE53">
        <v>812.25573327441441</v>
      </c>
      <c r="AF53">
        <v>777.38987476271006</v>
      </c>
      <c r="AG53">
        <v>744.47461193312711</v>
      </c>
      <c r="AH53">
        <v>711.46843034088249</v>
      </c>
      <c r="AI53">
        <v>679.64019094542334</v>
      </c>
      <c r="AJ53">
        <v>647.48819846142283</v>
      </c>
      <c r="AK53">
        <v>616.31032827605668</v>
      </c>
      <c r="AL53">
        <v>585.42156570152429</v>
      </c>
      <c r="AM53">
        <v>556.46586861255537</v>
      </c>
      <c r="AN53">
        <v>527.90476776787159</v>
      </c>
      <c r="AO53">
        <v>501.34480819620535</v>
      </c>
      <c r="AP53">
        <v>475.09799719856062</v>
      </c>
      <c r="AQ53" s="159">
        <v>450.81418168429997</v>
      </c>
      <c r="AR53" s="49"/>
      <c r="AS53" s="49"/>
      <c r="AT53" s="49"/>
      <c r="AU53" s="49"/>
      <c r="AV53" s="49"/>
      <c r="AW53" s="49"/>
      <c r="AX53" s="49"/>
      <c r="AY53" s="49"/>
      <c r="AZ53" s="49"/>
      <c r="BA53" s="49"/>
      <c r="BB53" s="49"/>
      <c r="BC53" s="49"/>
      <c r="BD53" s="49"/>
      <c r="BE53" s="49"/>
    </row>
    <row r="54" spans="1:57" ht="12.75" customHeight="1">
      <c r="B54" s="50" t="s">
        <v>100</v>
      </c>
      <c r="C54" s="47">
        <v>242</v>
      </c>
      <c r="D54" s="47">
        <v>245</v>
      </c>
      <c r="E54" s="47">
        <v>239</v>
      </c>
      <c r="F54" s="47">
        <v>223</v>
      </c>
      <c r="G54" s="47">
        <v>212</v>
      </c>
      <c r="H54" s="47">
        <v>210</v>
      </c>
      <c r="I54" s="47">
        <v>215</v>
      </c>
      <c r="J54" s="47">
        <v>212</v>
      </c>
      <c r="K54" s="47">
        <v>207</v>
      </c>
      <c r="L54" s="47">
        <v>203</v>
      </c>
      <c r="M54" s="47">
        <v>185</v>
      </c>
      <c r="N54" s="47">
        <v>185</v>
      </c>
      <c r="O54" s="47">
        <v>175</v>
      </c>
      <c r="P54" s="47">
        <v>169</v>
      </c>
      <c r="Q54" s="47">
        <v>165</v>
      </c>
      <c r="R54" s="47">
        <v>161</v>
      </c>
      <c r="S54" s="47">
        <v>158</v>
      </c>
      <c r="T54">
        <v>152</v>
      </c>
      <c r="U54">
        <v>145</v>
      </c>
      <c r="V54">
        <v>152</v>
      </c>
      <c r="W54" s="177">
        <v>150</v>
      </c>
      <c r="X54">
        <v>145.26687189089125</v>
      </c>
      <c r="Y54">
        <v>140.76895081709995</v>
      </c>
      <c r="Z54">
        <v>135.95960817587229</v>
      </c>
      <c r="AA54">
        <v>131.35884411645114</v>
      </c>
      <c r="AB54">
        <v>126.67751327602183</v>
      </c>
      <c r="AC54">
        <v>122.29915604553022</v>
      </c>
      <c r="AD54">
        <v>117.68511194861172</v>
      </c>
      <c r="AE54">
        <v>113.70881955987026</v>
      </c>
      <c r="AF54">
        <v>109.64500433449423</v>
      </c>
      <c r="AG54">
        <v>105.26968651482126</v>
      </c>
      <c r="AH54">
        <v>101.09115969655153</v>
      </c>
      <c r="AI54">
        <v>97.784631048735648</v>
      </c>
      <c r="AJ54">
        <v>94.405198405531266</v>
      </c>
      <c r="AK54">
        <v>90.70248001030275</v>
      </c>
      <c r="AL54">
        <v>86.96420745372788</v>
      </c>
      <c r="AM54">
        <v>83.409112365443889</v>
      </c>
      <c r="AN54">
        <v>79.825542909638159</v>
      </c>
      <c r="AO54">
        <v>76.496921748614241</v>
      </c>
      <c r="AP54">
        <v>73.155753665515078</v>
      </c>
      <c r="AQ54" s="159">
        <v>70.178964477093118</v>
      </c>
      <c r="AR54" s="49"/>
      <c r="AS54" s="49"/>
      <c r="AT54" s="49"/>
      <c r="AU54" s="49"/>
      <c r="AV54" s="49"/>
      <c r="AW54" s="49"/>
      <c r="AX54" s="49"/>
      <c r="AY54" s="49"/>
      <c r="AZ54" s="49"/>
      <c r="BA54" s="49"/>
      <c r="BB54" s="49"/>
      <c r="BC54" s="49"/>
      <c r="BD54" s="49"/>
      <c r="BE54" s="49"/>
    </row>
    <row r="55" spans="1:57" ht="12.75" customHeight="1">
      <c r="B55" s="50" t="s">
        <v>101</v>
      </c>
      <c r="C55" s="47">
        <v>788</v>
      </c>
      <c r="D55" s="47">
        <v>770</v>
      </c>
      <c r="E55" s="47">
        <v>754</v>
      </c>
      <c r="F55" s="47">
        <v>703</v>
      </c>
      <c r="G55" s="47">
        <v>692</v>
      </c>
      <c r="H55" s="47">
        <v>684</v>
      </c>
      <c r="I55" s="47">
        <v>660</v>
      </c>
      <c r="J55" s="47">
        <v>650</v>
      </c>
      <c r="K55" s="47">
        <v>626</v>
      </c>
      <c r="L55" s="47">
        <v>607</v>
      </c>
      <c r="M55" s="47">
        <v>581</v>
      </c>
      <c r="N55" s="47">
        <v>565</v>
      </c>
      <c r="O55" s="47">
        <v>544</v>
      </c>
      <c r="P55" s="47">
        <v>535</v>
      </c>
      <c r="Q55" s="47">
        <v>522</v>
      </c>
      <c r="R55" s="47">
        <v>498</v>
      </c>
      <c r="S55" s="47">
        <v>485</v>
      </c>
      <c r="T55">
        <v>482</v>
      </c>
      <c r="U55">
        <v>471</v>
      </c>
      <c r="V55">
        <v>463</v>
      </c>
      <c r="W55" s="177">
        <v>449</v>
      </c>
      <c r="X55">
        <v>433.83898788274735</v>
      </c>
      <c r="Y55">
        <v>422.08744559729837</v>
      </c>
      <c r="Z55">
        <v>410.39202732787203</v>
      </c>
      <c r="AA55">
        <v>397.77576851000578</v>
      </c>
      <c r="AB55">
        <v>385.16245980972383</v>
      </c>
      <c r="AC55">
        <v>375.07502267063671</v>
      </c>
      <c r="AD55">
        <v>364.61544856960757</v>
      </c>
      <c r="AE55">
        <v>354.09085590817057</v>
      </c>
      <c r="AF55">
        <v>343.13272136708935</v>
      </c>
      <c r="AG55">
        <v>333.36182772352208</v>
      </c>
      <c r="AH55">
        <v>322.76081470387629</v>
      </c>
      <c r="AI55">
        <v>311.51377621229045</v>
      </c>
      <c r="AJ55">
        <v>299.06324133691237</v>
      </c>
      <c r="AK55">
        <v>287.04278173314566</v>
      </c>
      <c r="AL55">
        <v>274.85294163978784</v>
      </c>
      <c r="AM55">
        <v>264.73581425778372</v>
      </c>
      <c r="AN55">
        <v>254.74600941674296</v>
      </c>
      <c r="AO55">
        <v>246.08226896046477</v>
      </c>
      <c r="AP55">
        <v>235.74178324779322</v>
      </c>
      <c r="AQ55" s="159">
        <v>225.33758273941402</v>
      </c>
      <c r="AR55" s="49"/>
      <c r="AS55" s="49"/>
      <c r="AT55" s="49"/>
      <c r="AU55" s="49"/>
      <c r="AV55" s="49"/>
      <c r="AW55" s="49"/>
      <c r="AX55" s="49"/>
      <c r="AY55" s="49"/>
      <c r="AZ55" s="49"/>
      <c r="BA55" s="49"/>
      <c r="BB55" s="49"/>
      <c r="BC55" s="49"/>
      <c r="BD55" s="49"/>
      <c r="BE55" s="49"/>
    </row>
    <row r="56" spans="1:57" ht="12.75" customHeight="1">
      <c r="B56" s="50" t="s">
        <v>102</v>
      </c>
      <c r="C56" s="47">
        <v>395</v>
      </c>
      <c r="D56" s="47">
        <v>394</v>
      </c>
      <c r="E56" s="47">
        <v>377</v>
      </c>
      <c r="F56" s="47">
        <v>371</v>
      </c>
      <c r="G56" s="47">
        <v>360</v>
      </c>
      <c r="H56" s="47">
        <v>353</v>
      </c>
      <c r="I56" s="47">
        <v>346</v>
      </c>
      <c r="J56" s="47">
        <v>341</v>
      </c>
      <c r="K56" s="47">
        <v>340</v>
      </c>
      <c r="L56" s="47">
        <v>326</v>
      </c>
      <c r="M56" s="47">
        <v>298</v>
      </c>
      <c r="N56" s="47">
        <v>289</v>
      </c>
      <c r="O56" s="47">
        <v>270</v>
      </c>
      <c r="P56" s="47">
        <v>254</v>
      </c>
      <c r="Q56" s="47">
        <v>234</v>
      </c>
      <c r="R56" s="47">
        <v>240</v>
      </c>
      <c r="S56" s="47">
        <v>241</v>
      </c>
      <c r="T56">
        <v>240</v>
      </c>
      <c r="U56">
        <v>244</v>
      </c>
      <c r="V56">
        <v>238</v>
      </c>
      <c r="W56" s="177">
        <v>238</v>
      </c>
      <c r="X56">
        <v>235.54419309182737</v>
      </c>
      <c r="Y56">
        <v>231.81463973958989</v>
      </c>
      <c r="Z56">
        <v>227.13342522424244</v>
      </c>
      <c r="AA56">
        <v>225.73609766264786</v>
      </c>
      <c r="AB56">
        <v>223.57399975131594</v>
      </c>
      <c r="AC56">
        <v>220.94512426802777</v>
      </c>
      <c r="AD56">
        <v>218.33674472651614</v>
      </c>
      <c r="AE56">
        <v>215.74396055653119</v>
      </c>
      <c r="AF56">
        <v>212.29939629184273</v>
      </c>
      <c r="AG56">
        <v>209.17890703656212</v>
      </c>
      <c r="AH56">
        <v>205.64530093552494</v>
      </c>
      <c r="AI56">
        <v>204.40560634816458</v>
      </c>
      <c r="AJ56">
        <v>203.67527890629279</v>
      </c>
      <c r="AK56">
        <v>202.68818562833249</v>
      </c>
      <c r="AL56">
        <v>201.19431057548761</v>
      </c>
      <c r="AM56">
        <v>197.48297192822267</v>
      </c>
      <c r="AN56">
        <v>192.10275721046671</v>
      </c>
      <c r="AO56">
        <v>186.88999934612218</v>
      </c>
      <c r="AP56">
        <v>182.712366762659</v>
      </c>
      <c r="AQ56" s="159">
        <v>178.96867625088052</v>
      </c>
      <c r="AR56" s="49"/>
      <c r="AS56" s="49"/>
      <c r="AT56" s="49"/>
      <c r="AU56" s="49"/>
      <c r="AV56" s="49"/>
      <c r="AW56" s="49"/>
      <c r="AX56" s="49"/>
      <c r="AY56" s="49"/>
      <c r="AZ56" s="49"/>
      <c r="BA56" s="49"/>
      <c r="BB56" s="49"/>
      <c r="BC56" s="49"/>
      <c r="BD56" s="49"/>
      <c r="BE56" s="49"/>
    </row>
    <row r="57" spans="1:57" ht="12.75" customHeight="1">
      <c r="B57" s="50" t="s">
        <v>103</v>
      </c>
      <c r="C57" s="50">
        <v>66016</v>
      </c>
      <c r="D57" s="50">
        <v>63786</v>
      </c>
      <c r="E57" s="50">
        <v>61504</v>
      </c>
      <c r="F57" s="50">
        <v>57421</v>
      </c>
      <c r="G57" s="50">
        <v>55641</v>
      </c>
      <c r="H57" s="50">
        <v>53712</v>
      </c>
      <c r="I57" s="50">
        <v>52011</v>
      </c>
      <c r="J57" s="50">
        <v>50427</v>
      </c>
      <c r="K57" s="50">
        <v>48958</v>
      </c>
      <c r="L57" s="50">
        <v>47421</v>
      </c>
      <c r="M57" s="50">
        <v>46244</v>
      </c>
      <c r="N57" s="50">
        <v>45080</v>
      </c>
      <c r="O57" s="50">
        <v>43844</v>
      </c>
      <c r="P57" s="50">
        <v>42593</v>
      </c>
      <c r="Q57" s="50">
        <v>41481</v>
      </c>
      <c r="R57" s="50">
        <v>40325</v>
      </c>
      <c r="S57" s="50">
        <v>39216</v>
      </c>
      <c r="T57" s="158">
        <v>38212</v>
      </c>
      <c r="U57" s="158">
        <v>37280</v>
      </c>
      <c r="V57" s="158">
        <v>36430</v>
      </c>
      <c r="W57" s="178">
        <v>35537</v>
      </c>
      <c r="X57" s="158">
        <v>34545.996232751531</v>
      </c>
      <c r="Y57" s="158">
        <v>33598.964315160621</v>
      </c>
      <c r="Z57" s="158">
        <v>32627.580236564834</v>
      </c>
      <c r="AA57" s="158">
        <v>31703.377623995937</v>
      </c>
      <c r="AB57" s="158">
        <v>30761.821947006665</v>
      </c>
      <c r="AC57" s="158">
        <v>29862.340492326417</v>
      </c>
      <c r="AD57" s="158">
        <v>28933.663026289432</v>
      </c>
      <c r="AE57" s="158">
        <v>28041.676687844261</v>
      </c>
      <c r="AF57" s="158">
        <v>27118.333509868462</v>
      </c>
      <c r="AG57" s="158">
        <v>26226.072257104537</v>
      </c>
      <c r="AH57" s="158">
        <v>25307.816898389083</v>
      </c>
      <c r="AI57" s="158">
        <v>24422.95784616876</v>
      </c>
      <c r="AJ57" s="158">
        <v>23513.946014177051</v>
      </c>
      <c r="AK57" s="158">
        <v>22625.893189795384</v>
      </c>
      <c r="AL57" s="158">
        <v>21704.776106602414</v>
      </c>
      <c r="AM57" s="158">
        <v>20819.25959695175</v>
      </c>
      <c r="AN57" s="158">
        <v>19915.419392925527</v>
      </c>
      <c r="AO57" s="158">
        <v>19059.719731893023</v>
      </c>
      <c r="AP57" s="158">
        <v>18189.931287046398</v>
      </c>
      <c r="AQ57" s="160">
        <v>17364.343965561537</v>
      </c>
      <c r="AR57" s="49"/>
      <c r="AS57" s="49"/>
      <c r="AT57" s="49"/>
      <c r="AU57" s="49"/>
      <c r="AV57" s="49"/>
      <c r="AW57" s="49"/>
      <c r="AX57" s="49"/>
      <c r="AY57" s="49"/>
      <c r="AZ57" s="49"/>
      <c r="BA57" s="49"/>
      <c r="BB57" s="49"/>
      <c r="BC57" s="49"/>
      <c r="BD57" s="49"/>
      <c r="BE57" s="49"/>
    </row>
    <row r="58" spans="1:57" ht="12.75" customHeight="1">
      <c r="A58" s="49"/>
      <c r="B58" s="50" t="s">
        <v>104</v>
      </c>
      <c r="C58"/>
      <c r="D58"/>
      <c r="E58"/>
      <c r="F58"/>
      <c r="G58"/>
      <c r="H58"/>
      <c r="I58"/>
      <c r="J58"/>
      <c r="K58"/>
      <c r="L58"/>
      <c r="M58"/>
      <c r="N58"/>
      <c r="O58"/>
      <c r="P58"/>
      <c r="Q58"/>
      <c r="R58"/>
      <c r="S58"/>
      <c r="T58"/>
      <c r="U58"/>
      <c r="V58"/>
      <c r="W58" s="177"/>
      <c r="X58"/>
      <c r="Y58"/>
      <c r="Z58"/>
      <c r="AA58"/>
      <c r="AB58"/>
      <c r="AC58"/>
      <c r="AD58"/>
      <c r="AE58"/>
      <c r="AF58"/>
      <c r="AG58"/>
      <c r="AH58"/>
      <c r="AR58" s="49"/>
      <c r="AS58" s="49"/>
      <c r="AT58" s="49"/>
      <c r="AU58" s="49"/>
      <c r="AV58" s="49"/>
      <c r="AW58" s="49"/>
      <c r="AX58" s="49"/>
      <c r="AY58" s="49"/>
      <c r="AZ58" s="49"/>
      <c r="BA58" s="49"/>
      <c r="BB58" s="49"/>
      <c r="BC58" s="49"/>
      <c r="BD58" s="49"/>
      <c r="BE58" s="49"/>
    </row>
    <row r="59" spans="1:57" ht="12.75" customHeight="1">
      <c r="A59" s="49"/>
      <c r="C59"/>
      <c r="D59"/>
      <c r="E59"/>
      <c r="F59"/>
      <c r="G59"/>
      <c r="H59"/>
      <c r="I59"/>
      <c r="J59"/>
      <c r="K59"/>
      <c r="L59"/>
      <c r="M59"/>
      <c r="N59"/>
      <c r="O59"/>
      <c r="P59"/>
      <c r="Q59"/>
      <c r="R59"/>
      <c r="S59"/>
      <c r="T59"/>
      <c r="U59"/>
      <c r="V59"/>
      <c r="W59" s="177"/>
      <c r="X59"/>
      <c r="Y59"/>
      <c r="Z59"/>
      <c r="AA59"/>
      <c r="AB59"/>
      <c r="AC59"/>
      <c r="AD59"/>
      <c r="AE59"/>
      <c r="AF59"/>
      <c r="AG59"/>
      <c r="AH59"/>
      <c r="AR59" s="49"/>
      <c r="AS59" s="49"/>
      <c r="AT59" s="49"/>
      <c r="AU59" s="49"/>
      <c r="AV59" s="49"/>
      <c r="AW59" s="49"/>
      <c r="AX59" s="49"/>
      <c r="AY59" s="49"/>
      <c r="AZ59" s="49"/>
      <c r="BA59" s="49"/>
      <c r="BB59" s="49"/>
      <c r="BC59" s="49"/>
      <c r="BD59" s="49"/>
      <c r="BE59" s="49"/>
    </row>
    <row r="60" spans="1:57" ht="12.75" customHeight="1">
      <c r="A60" s="49"/>
      <c r="C60"/>
      <c r="D60"/>
      <c r="E60"/>
      <c r="F60"/>
      <c r="G60"/>
      <c r="H60"/>
      <c r="I60"/>
      <c r="J60"/>
      <c r="K60"/>
      <c r="L60"/>
      <c r="M60"/>
      <c r="N60"/>
      <c r="O60"/>
      <c r="P60"/>
      <c r="Q60"/>
      <c r="R60"/>
      <c r="S60"/>
      <c r="T60"/>
      <c r="U60"/>
      <c r="V60"/>
      <c r="W60" s="177"/>
      <c r="X60"/>
      <c r="Y60"/>
      <c r="Z60"/>
      <c r="AA60"/>
      <c r="AB60"/>
      <c r="AC60"/>
      <c r="AD60"/>
      <c r="AE60"/>
      <c r="AF60"/>
      <c r="AG60"/>
      <c r="AH60"/>
      <c r="AR60" s="49"/>
      <c r="AS60" s="49"/>
      <c r="AT60" s="49"/>
      <c r="AU60" s="49"/>
      <c r="AV60" s="49"/>
      <c r="AW60" s="49"/>
      <c r="AX60" s="49"/>
      <c r="AY60" s="49"/>
      <c r="AZ60" s="49"/>
      <c r="BA60" s="49"/>
      <c r="BB60" s="49"/>
      <c r="BC60" s="49"/>
      <c r="BD60" s="49"/>
      <c r="BE60" s="49"/>
    </row>
    <row r="61" spans="1:57" ht="12.75" customHeight="1">
      <c r="A61" s="49"/>
      <c r="C61"/>
      <c r="D61"/>
      <c r="E61"/>
      <c r="F61"/>
      <c r="G61"/>
      <c r="H61"/>
      <c r="I61"/>
      <c r="J61"/>
      <c r="K61"/>
      <c r="L61"/>
      <c r="M61"/>
      <c r="N61"/>
      <c r="O61"/>
      <c r="P61"/>
      <c r="Q61"/>
      <c r="R61"/>
      <c r="S61"/>
      <c r="T61"/>
      <c r="U61"/>
      <c r="V61"/>
      <c r="W61" s="177"/>
      <c r="X61"/>
      <c r="Y61"/>
      <c r="Z61"/>
      <c r="AA61"/>
      <c r="AB61"/>
      <c r="AC61"/>
      <c r="AD61"/>
      <c r="AE61"/>
      <c r="AF61"/>
      <c r="AG61"/>
      <c r="AH61"/>
      <c r="AR61" s="49"/>
      <c r="AS61" s="49"/>
      <c r="AT61" s="49"/>
      <c r="AU61" s="49"/>
      <c r="AV61" s="49"/>
      <c r="AW61" s="49"/>
      <c r="AX61" s="49"/>
      <c r="AY61" s="49"/>
      <c r="AZ61" s="49"/>
      <c r="BA61" s="49"/>
      <c r="BB61" s="49"/>
      <c r="BC61" s="49"/>
      <c r="BD61" s="49"/>
      <c r="BE61" s="49"/>
    </row>
    <row r="62" spans="1:57" ht="12.75" customHeight="1">
      <c r="A62" s="49"/>
      <c r="C62"/>
      <c r="D62"/>
      <c r="E62"/>
      <c r="F62"/>
      <c r="G62"/>
      <c r="H62"/>
      <c r="I62"/>
      <c r="J62"/>
      <c r="K62"/>
      <c r="L62"/>
      <c r="M62"/>
      <c r="N62"/>
      <c r="O62"/>
      <c r="P62"/>
      <c r="Q62"/>
      <c r="R62"/>
      <c r="S62"/>
      <c r="T62"/>
      <c r="U62"/>
      <c r="V62"/>
      <c r="W62" s="177"/>
      <c r="X62"/>
      <c r="Y62"/>
      <c r="Z62"/>
      <c r="AA62"/>
      <c r="AB62"/>
      <c r="AC62"/>
      <c r="AD62"/>
      <c r="AE62"/>
      <c r="AF62"/>
      <c r="AG62"/>
      <c r="AH62"/>
      <c r="AR62" s="49"/>
      <c r="AS62" s="49"/>
      <c r="AT62" s="49"/>
      <c r="AU62" s="49"/>
      <c r="AV62" s="49"/>
      <c r="AW62" s="49"/>
      <c r="AX62" s="49"/>
      <c r="AY62" s="49"/>
      <c r="AZ62" s="49"/>
      <c r="BA62" s="49"/>
      <c r="BB62" s="49"/>
      <c r="BC62" s="49"/>
      <c r="BD62" s="49"/>
      <c r="BE62" s="49"/>
    </row>
    <row r="63" spans="1:57" ht="12.75" customHeight="1">
      <c r="A63" s="49"/>
      <c r="C63"/>
      <c r="D63"/>
      <c r="E63"/>
      <c r="F63"/>
      <c r="G63"/>
      <c r="H63"/>
      <c r="I63"/>
      <c r="J63"/>
      <c r="K63"/>
      <c r="L63"/>
      <c r="M63"/>
      <c r="N63"/>
      <c r="O63"/>
      <c r="P63"/>
      <c r="Q63"/>
      <c r="R63"/>
      <c r="S63"/>
      <c r="T63"/>
      <c r="U63"/>
      <c r="V63"/>
      <c r="W63" s="177"/>
      <c r="X63"/>
      <c r="Y63"/>
      <c r="Z63"/>
      <c r="AA63"/>
      <c r="AB63"/>
      <c r="AC63"/>
      <c r="AD63"/>
      <c r="AE63"/>
      <c r="AF63"/>
      <c r="AG63"/>
      <c r="AH63"/>
      <c r="AR63" s="49"/>
      <c r="AS63" s="49"/>
      <c r="AT63" s="49"/>
      <c r="AU63" s="49"/>
      <c r="AV63" s="49"/>
      <c r="AW63" s="49"/>
      <c r="AX63" s="49"/>
      <c r="AY63" s="49"/>
      <c r="AZ63" s="49"/>
      <c r="BA63" s="49"/>
      <c r="BB63" s="49"/>
      <c r="BC63" s="49"/>
      <c r="BD63" s="49"/>
      <c r="BE63" s="49"/>
    </row>
    <row r="64" spans="1:57" ht="12.75" customHeight="1">
      <c r="A64" s="49"/>
      <c r="C64"/>
      <c r="D64"/>
      <c r="E64"/>
      <c r="F64"/>
      <c r="G64"/>
      <c r="H64"/>
      <c r="I64"/>
      <c r="J64"/>
      <c r="K64"/>
      <c r="L64"/>
      <c r="M64"/>
      <c r="N64"/>
      <c r="O64"/>
      <c r="P64"/>
      <c r="Q64"/>
      <c r="R64"/>
      <c r="S64"/>
      <c r="T64"/>
      <c r="U64"/>
      <c r="V64"/>
      <c r="W64" s="177"/>
      <c r="X64"/>
      <c r="Y64"/>
      <c r="Z64"/>
      <c r="AA64"/>
      <c r="AB64"/>
      <c r="AC64"/>
      <c r="AD64"/>
      <c r="AE64"/>
      <c r="AF64"/>
      <c r="AG64"/>
      <c r="AH64"/>
      <c r="AR64" s="49"/>
      <c r="AS64" s="49"/>
      <c r="AT64" s="49"/>
      <c r="AU64" s="49"/>
      <c r="AV64" s="49"/>
      <c r="AW64" s="49"/>
      <c r="AX64" s="49"/>
      <c r="AY64" s="49"/>
      <c r="AZ64" s="49"/>
      <c r="BA64" s="49"/>
      <c r="BB64" s="49"/>
      <c r="BC64" s="49"/>
      <c r="BD64" s="49"/>
      <c r="BE64" s="49"/>
    </row>
    <row r="65" spans="1:57" ht="12.75" customHeight="1">
      <c r="A65" s="49"/>
      <c r="C65"/>
      <c r="D65"/>
      <c r="E65"/>
      <c r="F65"/>
      <c r="G65"/>
      <c r="H65"/>
      <c r="I65"/>
      <c r="J65"/>
      <c r="K65"/>
      <c r="L65"/>
      <c r="M65"/>
      <c r="N65"/>
      <c r="O65"/>
      <c r="P65"/>
      <c r="Q65"/>
      <c r="R65"/>
      <c r="S65"/>
      <c r="T65"/>
      <c r="U65"/>
      <c r="V65"/>
      <c r="W65" s="177"/>
      <c r="X65"/>
      <c r="Y65"/>
      <c r="Z65"/>
      <c r="AA65"/>
      <c r="AB65"/>
      <c r="AC65"/>
      <c r="AD65"/>
      <c r="AE65"/>
      <c r="AF65"/>
      <c r="AG65"/>
      <c r="AH65"/>
      <c r="AR65" s="49"/>
      <c r="AS65" s="49"/>
      <c r="AT65" s="49"/>
      <c r="AU65" s="49"/>
      <c r="AV65" s="49"/>
      <c r="AW65" s="49"/>
      <c r="AX65" s="49"/>
      <c r="AY65" s="49"/>
      <c r="AZ65" s="49"/>
      <c r="BA65" s="49"/>
      <c r="BB65" s="49"/>
      <c r="BC65" s="49"/>
      <c r="BD65" s="49"/>
      <c r="BE65" s="49"/>
    </row>
    <row r="66" spans="1:57" ht="12.75" customHeight="1">
      <c r="A66" s="49"/>
      <c r="C66"/>
      <c r="D66"/>
      <c r="E66"/>
      <c r="F66"/>
      <c r="G66"/>
      <c r="H66"/>
      <c r="I66"/>
      <c r="J66"/>
      <c r="K66"/>
      <c r="L66"/>
      <c r="M66"/>
      <c r="N66"/>
      <c r="O66"/>
      <c r="P66"/>
      <c r="Q66"/>
      <c r="R66"/>
      <c r="S66"/>
      <c r="T66"/>
      <c r="U66"/>
      <c r="V66"/>
      <c r="W66" s="177"/>
      <c r="X66"/>
      <c r="Y66"/>
      <c r="Z66"/>
      <c r="AA66"/>
      <c r="AB66"/>
      <c r="AC66"/>
      <c r="AD66"/>
      <c r="AE66"/>
      <c r="AF66"/>
      <c r="AG66"/>
      <c r="AH66"/>
      <c r="AR66" s="49"/>
      <c r="AS66" s="49"/>
      <c r="AT66" s="49"/>
      <c r="AU66" s="49"/>
      <c r="AV66" s="49"/>
      <c r="AW66" s="49"/>
      <c r="AX66" s="49"/>
      <c r="AY66" s="49"/>
      <c r="AZ66" s="49"/>
      <c r="BA66" s="49"/>
      <c r="BB66" s="49"/>
      <c r="BC66" s="49"/>
      <c r="BD66" s="49"/>
      <c r="BE66" s="49"/>
    </row>
    <row r="67" spans="1:57" ht="12.75" customHeight="1">
      <c r="A67" s="49"/>
      <c r="C67"/>
      <c r="D67"/>
      <c r="E67"/>
      <c r="F67"/>
      <c r="G67"/>
      <c r="H67"/>
      <c r="I67"/>
      <c r="J67"/>
      <c r="K67"/>
      <c r="L67"/>
      <c r="M67"/>
      <c r="N67"/>
      <c r="O67"/>
      <c r="P67"/>
      <c r="Q67"/>
      <c r="R67"/>
      <c r="S67"/>
      <c r="T67"/>
      <c r="U67"/>
      <c r="V67"/>
      <c r="W67" s="177"/>
      <c r="X67"/>
      <c r="Y67"/>
      <c r="Z67"/>
      <c r="AA67"/>
      <c r="AB67"/>
      <c r="AC67"/>
      <c r="AD67"/>
      <c r="AE67"/>
      <c r="AF67"/>
      <c r="AG67"/>
      <c r="AH67"/>
      <c r="AR67" s="49"/>
      <c r="AS67" s="49"/>
      <c r="AT67" s="49"/>
      <c r="AU67" s="49"/>
      <c r="AV67" s="49"/>
      <c r="AW67" s="49"/>
      <c r="AX67" s="49"/>
      <c r="AY67" s="49"/>
      <c r="AZ67" s="49"/>
      <c r="BA67" s="49"/>
      <c r="BB67" s="49"/>
      <c r="BC67" s="49"/>
      <c r="BD67" s="49"/>
      <c r="BE67" s="49"/>
    </row>
    <row r="68" spans="1:57" ht="12.75" customHeight="1">
      <c r="A68" s="53" t="s">
        <v>106</v>
      </c>
      <c r="AR68" s="49"/>
      <c r="AS68" s="49"/>
      <c r="AT68" s="49"/>
      <c r="AU68" s="49"/>
      <c r="AV68" s="49"/>
      <c r="AW68" s="49"/>
      <c r="AX68" s="49"/>
      <c r="AY68" s="49"/>
      <c r="AZ68" s="49"/>
      <c r="BA68" s="49"/>
      <c r="BB68" s="49"/>
      <c r="BC68" s="49"/>
      <c r="BD68" s="49"/>
      <c r="BE68" s="49"/>
    </row>
    <row r="69" spans="1:57" ht="12.75" customHeight="1">
      <c r="B69" s="50" t="s">
        <v>94</v>
      </c>
      <c r="C69" s="47">
        <v>12982</v>
      </c>
      <c r="D69" s="47">
        <v>12456</v>
      </c>
      <c r="E69" s="47">
        <v>11999</v>
      </c>
      <c r="F69" s="47">
        <v>11075</v>
      </c>
      <c r="G69" s="47">
        <v>10641</v>
      </c>
      <c r="H69" s="47">
        <v>10204</v>
      </c>
      <c r="I69" s="47">
        <v>9844</v>
      </c>
      <c r="J69" s="47">
        <v>9498</v>
      </c>
      <c r="K69" s="47">
        <v>9190</v>
      </c>
      <c r="L69" s="47">
        <v>8876</v>
      </c>
      <c r="M69" s="47">
        <v>8601</v>
      </c>
      <c r="N69" s="47">
        <v>8361</v>
      </c>
      <c r="O69" s="47">
        <v>8140</v>
      </c>
      <c r="P69" s="47">
        <v>7871</v>
      </c>
      <c r="Q69" s="47">
        <v>7629</v>
      </c>
      <c r="R69" s="47">
        <v>7359</v>
      </c>
      <c r="S69" s="47">
        <v>7126</v>
      </c>
      <c r="T69">
        <v>6910</v>
      </c>
      <c r="U69">
        <v>6689</v>
      </c>
      <c r="V69">
        <v>6513</v>
      </c>
      <c r="W69" s="177">
        <v>6305</v>
      </c>
      <c r="X69">
        <v>6099.3321309229086</v>
      </c>
      <c r="Y69">
        <v>5902.6598163917251</v>
      </c>
      <c r="Z69">
        <v>5708.9688995416336</v>
      </c>
      <c r="AA69">
        <v>5520.7937573794215</v>
      </c>
      <c r="AB69">
        <v>5331.2787170425136</v>
      </c>
      <c r="AC69">
        <v>5150.6278373506757</v>
      </c>
      <c r="AD69">
        <v>4969.225093664525</v>
      </c>
      <c r="AE69">
        <v>4793.6536230718148</v>
      </c>
      <c r="AF69">
        <v>4617.5980573507431</v>
      </c>
      <c r="AG69">
        <v>4444.4711118142777</v>
      </c>
      <c r="AH69">
        <v>4267.3568681994684</v>
      </c>
      <c r="AI69">
        <v>4093.9877877997947</v>
      </c>
      <c r="AJ69">
        <v>3917.1091582730769</v>
      </c>
      <c r="AK69">
        <v>3744.0368285793261</v>
      </c>
      <c r="AL69">
        <v>3567.0898863843649</v>
      </c>
      <c r="AM69">
        <v>3391.3200854807442</v>
      </c>
      <c r="AN69">
        <v>3213.5223135768033</v>
      </c>
      <c r="AO69">
        <v>3037.8161288241959</v>
      </c>
      <c r="AP69">
        <v>2859.8018621889441</v>
      </c>
      <c r="AQ69" s="159">
        <v>2686.247149279734</v>
      </c>
      <c r="AR69" s="49"/>
      <c r="AS69" s="49"/>
      <c r="AT69" s="49"/>
      <c r="AU69" s="49"/>
      <c r="AV69" s="49"/>
      <c r="AW69" s="49"/>
      <c r="AX69" s="49"/>
      <c r="AY69" s="49"/>
      <c r="AZ69" s="49"/>
      <c r="BA69" s="49"/>
      <c r="BB69" s="49"/>
      <c r="BC69" s="49"/>
      <c r="BD69" s="49"/>
      <c r="BE69" s="49"/>
    </row>
    <row r="70" spans="1:57" ht="12.75" customHeight="1">
      <c r="B70" s="50" t="s">
        <v>95</v>
      </c>
      <c r="C70" s="47">
        <v>8280</v>
      </c>
      <c r="D70" s="47">
        <v>7947</v>
      </c>
      <c r="E70" s="47">
        <v>7628</v>
      </c>
      <c r="F70" s="47">
        <v>7004</v>
      </c>
      <c r="G70" s="47">
        <v>6810</v>
      </c>
      <c r="H70" s="47">
        <v>6546</v>
      </c>
      <c r="I70" s="47">
        <v>6315</v>
      </c>
      <c r="J70" s="47">
        <v>6077</v>
      </c>
      <c r="K70" s="47">
        <v>5858</v>
      </c>
      <c r="L70" s="47">
        <v>5678</v>
      </c>
      <c r="M70" s="47">
        <v>5493</v>
      </c>
      <c r="N70" s="47">
        <v>5352</v>
      </c>
      <c r="O70" s="47">
        <v>5162</v>
      </c>
      <c r="P70" s="47">
        <v>4968</v>
      </c>
      <c r="Q70" s="47">
        <v>4814</v>
      </c>
      <c r="R70" s="47">
        <v>4660</v>
      </c>
      <c r="S70" s="47">
        <v>4527</v>
      </c>
      <c r="T70">
        <v>4404</v>
      </c>
      <c r="U70">
        <v>4302</v>
      </c>
      <c r="V70">
        <v>4228</v>
      </c>
      <c r="W70" s="177">
        <v>4112</v>
      </c>
      <c r="X70">
        <v>3996.9703958272685</v>
      </c>
      <c r="Y70">
        <v>3879.916960289941</v>
      </c>
      <c r="Z70">
        <v>3760.2141570504518</v>
      </c>
      <c r="AA70">
        <v>3646.2919159563776</v>
      </c>
      <c r="AB70">
        <v>3530.8352729864137</v>
      </c>
      <c r="AC70">
        <v>3417.4982580519381</v>
      </c>
      <c r="AD70">
        <v>3299.6179468910946</v>
      </c>
      <c r="AE70">
        <v>3187.5606379403057</v>
      </c>
      <c r="AF70">
        <v>3075.2465320546644</v>
      </c>
      <c r="AG70">
        <v>2972.1360131866695</v>
      </c>
      <c r="AH70">
        <v>2870.1960776336782</v>
      </c>
      <c r="AI70">
        <v>2769.0690636080494</v>
      </c>
      <c r="AJ70">
        <v>2665.4051711974703</v>
      </c>
      <c r="AK70">
        <v>2554.5272106299344</v>
      </c>
      <c r="AL70">
        <v>2436.8569543970748</v>
      </c>
      <c r="AM70">
        <v>2319.3950625812413</v>
      </c>
      <c r="AN70">
        <v>2199.7064151932946</v>
      </c>
      <c r="AO70">
        <v>2083.841555533797</v>
      </c>
      <c r="AP70">
        <v>1966.6393848096502</v>
      </c>
      <c r="AQ70" s="159">
        <v>1849.3612047799897</v>
      </c>
      <c r="AR70" s="49"/>
      <c r="AS70" s="49"/>
      <c r="AT70" s="49"/>
      <c r="AU70" s="49"/>
      <c r="AV70" s="49"/>
      <c r="AW70" s="49"/>
      <c r="AX70" s="49"/>
      <c r="AY70" s="49"/>
      <c r="AZ70" s="49"/>
      <c r="BA70" s="49"/>
      <c r="BB70" s="49"/>
      <c r="BC70" s="49"/>
      <c r="BD70" s="49"/>
      <c r="BE70" s="49"/>
    </row>
    <row r="71" spans="1:57" ht="12.75" customHeight="1">
      <c r="B71" s="50" t="s">
        <v>96</v>
      </c>
      <c r="C71" s="47">
        <v>13311</v>
      </c>
      <c r="D71" s="47">
        <v>13036</v>
      </c>
      <c r="E71" s="47">
        <v>12741</v>
      </c>
      <c r="F71" s="47">
        <v>12110</v>
      </c>
      <c r="G71" s="47">
        <v>11896</v>
      </c>
      <c r="H71" s="47">
        <v>11688</v>
      </c>
      <c r="I71" s="47">
        <v>11413</v>
      </c>
      <c r="J71" s="47">
        <v>11176</v>
      </c>
      <c r="K71" s="47">
        <v>10990</v>
      </c>
      <c r="L71" s="47">
        <v>10755</v>
      </c>
      <c r="M71" s="47">
        <v>10636</v>
      </c>
      <c r="N71" s="47">
        <v>10443</v>
      </c>
      <c r="O71" s="47">
        <v>10211</v>
      </c>
      <c r="P71" s="47">
        <v>10022</v>
      </c>
      <c r="Q71" s="47">
        <v>9870</v>
      </c>
      <c r="R71" s="47">
        <v>9652</v>
      </c>
      <c r="S71" s="47">
        <v>9455</v>
      </c>
      <c r="T71">
        <v>9230</v>
      </c>
      <c r="U71">
        <v>9003</v>
      </c>
      <c r="V71">
        <v>8823</v>
      </c>
      <c r="W71" s="177">
        <v>8623</v>
      </c>
      <c r="X71">
        <v>8395.2166177150648</v>
      </c>
      <c r="Y71">
        <v>8163.8711238030819</v>
      </c>
      <c r="Z71">
        <v>7921.7539084966384</v>
      </c>
      <c r="AA71">
        <v>7690.7062252970782</v>
      </c>
      <c r="AB71">
        <v>7454.7514096687191</v>
      </c>
      <c r="AC71">
        <v>7221.3379939824654</v>
      </c>
      <c r="AD71">
        <v>6982.6102800759973</v>
      </c>
      <c r="AE71">
        <v>6741.7702477878729</v>
      </c>
      <c r="AF71">
        <v>6490.9167820334733</v>
      </c>
      <c r="AG71">
        <v>6238.695849772228</v>
      </c>
      <c r="AH71">
        <v>5981.2744931946872</v>
      </c>
      <c r="AI71">
        <v>5727.0165686375376</v>
      </c>
      <c r="AJ71">
        <v>5470.5093233062225</v>
      </c>
      <c r="AK71">
        <v>5218.9724116626703</v>
      </c>
      <c r="AL71">
        <v>4964.7727540983497</v>
      </c>
      <c r="AM71">
        <v>4719.6244308184769</v>
      </c>
      <c r="AN71">
        <v>4472.3651785489283</v>
      </c>
      <c r="AO71">
        <v>4245.3806663369123</v>
      </c>
      <c r="AP71">
        <v>4023.3279492108031</v>
      </c>
      <c r="AQ71" s="159">
        <v>3807.6679684649412</v>
      </c>
      <c r="AR71" s="49"/>
      <c r="AS71" s="49"/>
      <c r="AT71" s="49"/>
      <c r="AU71" s="49"/>
      <c r="AV71" s="49"/>
      <c r="AW71" s="49"/>
      <c r="AX71" s="49"/>
      <c r="AY71" s="49"/>
      <c r="AZ71" s="49"/>
      <c r="BA71" s="49"/>
      <c r="BB71" s="49"/>
      <c r="BC71" s="49"/>
      <c r="BD71" s="49"/>
      <c r="BE71" s="49"/>
    </row>
    <row r="72" spans="1:57" ht="12.75" customHeight="1">
      <c r="B72" s="50" t="s">
        <v>97</v>
      </c>
      <c r="C72" s="47">
        <v>3689</v>
      </c>
      <c r="D72" s="47">
        <v>3602</v>
      </c>
      <c r="E72" s="47">
        <v>3518</v>
      </c>
      <c r="F72" s="47">
        <v>3327</v>
      </c>
      <c r="G72" s="47">
        <v>3242</v>
      </c>
      <c r="H72" s="47">
        <v>3182</v>
      </c>
      <c r="I72" s="47">
        <v>3105</v>
      </c>
      <c r="J72" s="47">
        <v>3037</v>
      </c>
      <c r="K72" s="47">
        <v>2976</v>
      </c>
      <c r="L72" s="47">
        <v>2899</v>
      </c>
      <c r="M72" s="47">
        <v>2837</v>
      </c>
      <c r="N72" s="47">
        <v>2783</v>
      </c>
      <c r="O72" s="47">
        <v>2732</v>
      </c>
      <c r="P72" s="47">
        <v>2676</v>
      </c>
      <c r="Q72" s="47">
        <v>2609</v>
      </c>
      <c r="R72" s="47">
        <v>2538</v>
      </c>
      <c r="S72" s="47">
        <v>2473</v>
      </c>
      <c r="T72">
        <v>2404</v>
      </c>
      <c r="U72">
        <v>2349</v>
      </c>
      <c r="V72">
        <v>2287</v>
      </c>
      <c r="W72" s="177">
        <v>2242</v>
      </c>
      <c r="X72">
        <v>2178.73560230568</v>
      </c>
      <c r="Y72">
        <v>2119.3530236370307</v>
      </c>
      <c r="Z72">
        <v>2059.0959768163893</v>
      </c>
      <c r="AA72">
        <v>1996.0423804341272</v>
      </c>
      <c r="AB72">
        <v>1931.6114662497912</v>
      </c>
      <c r="AC72">
        <v>1868.8193103543367</v>
      </c>
      <c r="AD72">
        <v>1804.7727737084083</v>
      </c>
      <c r="AE72">
        <v>1740.2536362178344</v>
      </c>
      <c r="AF72">
        <v>1673.9870581382515</v>
      </c>
      <c r="AG72">
        <v>1607.6558862537904</v>
      </c>
      <c r="AH72">
        <v>1539.7993146655569</v>
      </c>
      <c r="AI72">
        <v>1472.8398688976358</v>
      </c>
      <c r="AJ72">
        <v>1405.339514560957</v>
      </c>
      <c r="AK72">
        <v>1339.5831852761751</v>
      </c>
      <c r="AL72">
        <v>1272.8673681493131</v>
      </c>
      <c r="AM72">
        <v>1207.2918032520276</v>
      </c>
      <c r="AN72">
        <v>1141.1427086509393</v>
      </c>
      <c r="AO72">
        <v>1076.3426849817142</v>
      </c>
      <c r="AP72">
        <v>1011.198602733072</v>
      </c>
      <c r="AQ72" s="159">
        <v>948.4895021951985</v>
      </c>
      <c r="AR72" s="49"/>
      <c r="AS72" s="49"/>
      <c r="AT72" s="49"/>
      <c r="AU72" s="49"/>
      <c r="AV72" s="49"/>
      <c r="AW72" s="49"/>
      <c r="AX72" s="49"/>
      <c r="AY72" s="49"/>
      <c r="AZ72" s="49"/>
      <c r="BA72" s="49"/>
      <c r="BB72" s="49"/>
      <c r="BC72" s="49"/>
      <c r="BD72" s="49"/>
      <c r="BE72" s="49"/>
    </row>
    <row r="73" spans="1:57" ht="12.75" customHeight="1">
      <c r="B73" s="50" t="s">
        <v>98</v>
      </c>
      <c r="C73" s="47">
        <v>4380</v>
      </c>
      <c r="D73" s="47">
        <v>4312</v>
      </c>
      <c r="E73" s="47">
        <v>4224</v>
      </c>
      <c r="F73" s="47">
        <v>3992</v>
      </c>
      <c r="G73" s="47">
        <v>3920</v>
      </c>
      <c r="H73" s="47">
        <v>3836</v>
      </c>
      <c r="I73" s="47">
        <v>3782</v>
      </c>
      <c r="J73" s="47">
        <v>3704</v>
      </c>
      <c r="K73" s="47">
        <v>3631</v>
      </c>
      <c r="L73" s="47">
        <v>3568</v>
      </c>
      <c r="M73" s="47">
        <v>3522</v>
      </c>
      <c r="N73" s="47">
        <v>3473</v>
      </c>
      <c r="O73" s="47">
        <v>3428</v>
      </c>
      <c r="P73" s="47">
        <v>3365</v>
      </c>
      <c r="Q73" s="47">
        <v>3303</v>
      </c>
      <c r="R73" s="47">
        <v>3233</v>
      </c>
      <c r="S73" s="47">
        <v>3178</v>
      </c>
      <c r="T73">
        <v>3123</v>
      </c>
      <c r="U73">
        <v>3057</v>
      </c>
      <c r="V73">
        <v>2983</v>
      </c>
      <c r="W73" s="177">
        <v>2892</v>
      </c>
      <c r="X73">
        <v>2815.4013663847104</v>
      </c>
      <c r="Y73">
        <v>2739.8609768560473</v>
      </c>
      <c r="Z73">
        <v>2661.7931475460659</v>
      </c>
      <c r="AA73">
        <v>2582.984166921151</v>
      </c>
      <c r="AB73">
        <v>2502.8580093207497</v>
      </c>
      <c r="AC73">
        <v>2423.9361341996882</v>
      </c>
      <c r="AD73">
        <v>2341.8254128164099</v>
      </c>
      <c r="AE73">
        <v>2261.2190095023748</v>
      </c>
      <c r="AF73">
        <v>2177.0431377321474</v>
      </c>
      <c r="AG73">
        <v>2092.30945253656</v>
      </c>
      <c r="AH73">
        <v>2005.1051857256718</v>
      </c>
      <c r="AI73">
        <v>1919.4760152029548</v>
      </c>
      <c r="AJ73">
        <v>1833.4839034507204</v>
      </c>
      <c r="AK73">
        <v>1748.5859397113898</v>
      </c>
      <c r="AL73">
        <v>1661.1105849395417</v>
      </c>
      <c r="AM73">
        <v>1577.801083813986</v>
      </c>
      <c r="AN73">
        <v>1493.7748308895705</v>
      </c>
      <c r="AO73">
        <v>1409.7184115652838</v>
      </c>
      <c r="AP73">
        <v>1324.684828476358</v>
      </c>
      <c r="AQ73" s="159">
        <v>1244.1377675763517</v>
      </c>
      <c r="AR73" s="49"/>
      <c r="AS73" s="49"/>
      <c r="AT73" s="49"/>
      <c r="AU73" s="49"/>
      <c r="AV73" s="49"/>
      <c r="AW73" s="49"/>
      <c r="AX73" s="49"/>
      <c r="AY73" s="49"/>
      <c r="AZ73" s="49"/>
      <c r="BA73" s="49"/>
      <c r="BB73" s="49"/>
      <c r="BC73" s="49"/>
      <c r="BD73" s="49"/>
      <c r="BE73" s="49"/>
    </row>
    <row r="74" spans="1:57" ht="12.75" customHeight="1">
      <c r="B74" s="50" t="s">
        <v>99</v>
      </c>
      <c r="C74" s="47">
        <v>1680</v>
      </c>
      <c r="D74" s="47">
        <v>1638</v>
      </c>
      <c r="E74" s="47">
        <v>1570</v>
      </c>
      <c r="F74" s="47">
        <v>1481</v>
      </c>
      <c r="G74" s="47">
        <v>1429</v>
      </c>
      <c r="H74" s="47">
        <v>1396</v>
      </c>
      <c r="I74" s="47">
        <v>1352</v>
      </c>
      <c r="J74" s="47">
        <v>1306</v>
      </c>
      <c r="K74" s="47">
        <v>1271</v>
      </c>
      <c r="L74" s="47">
        <v>1236</v>
      </c>
      <c r="M74" s="47">
        <v>1206</v>
      </c>
      <c r="N74" s="47">
        <v>1167</v>
      </c>
      <c r="O74" s="47">
        <v>1131</v>
      </c>
      <c r="P74" s="47">
        <v>1093</v>
      </c>
      <c r="Q74" s="47">
        <v>1076</v>
      </c>
      <c r="R74" s="47">
        <v>1048</v>
      </c>
      <c r="S74" s="47">
        <v>1011</v>
      </c>
      <c r="T74">
        <v>978</v>
      </c>
      <c r="U74">
        <v>960</v>
      </c>
      <c r="V74">
        <v>939</v>
      </c>
      <c r="W74" s="177">
        <v>913</v>
      </c>
      <c r="X74">
        <v>883.9665355143502</v>
      </c>
      <c r="Y74">
        <v>855.84424734256424</v>
      </c>
      <c r="Z74">
        <v>827.12746846468713</v>
      </c>
      <c r="AA74">
        <v>797.13352655852327</v>
      </c>
      <c r="AB74">
        <v>766.11026986845116</v>
      </c>
      <c r="AC74">
        <v>734.81972420691909</v>
      </c>
      <c r="AD74">
        <v>702.62631951497065</v>
      </c>
      <c r="AE74">
        <v>671.77302427666041</v>
      </c>
      <c r="AF74">
        <v>641.44719654784001</v>
      </c>
      <c r="AG74">
        <v>612.10279916395257</v>
      </c>
      <c r="AH74">
        <v>582.61406791285947</v>
      </c>
      <c r="AI74">
        <v>554.69073706336883</v>
      </c>
      <c r="AJ74">
        <v>526.62818347643122</v>
      </c>
      <c r="AK74">
        <v>498.89345362214715</v>
      </c>
      <c r="AL74">
        <v>471.6164320220085</v>
      </c>
      <c r="AM74">
        <v>446.43393683866395</v>
      </c>
      <c r="AN74">
        <v>421.87540347803224</v>
      </c>
      <c r="AO74">
        <v>398.71464986838834</v>
      </c>
      <c r="AP74">
        <v>375.89706759896444</v>
      </c>
      <c r="AQ74" s="159">
        <v>354.77361887740636</v>
      </c>
      <c r="AR74" s="49"/>
      <c r="AS74" s="49"/>
      <c r="AT74" s="49"/>
      <c r="AU74" s="49"/>
      <c r="AV74" s="49"/>
      <c r="AW74" s="49"/>
      <c r="AX74" s="49"/>
      <c r="AY74" s="49"/>
      <c r="AZ74" s="49"/>
      <c r="BA74" s="49"/>
      <c r="BB74" s="49"/>
      <c r="BC74" s="49"/>
      <c r="BD74" s="49"/>
      <c r="BE74" s="49"/>
    </row>
    <row r="75" spans="1:57" ht="12.75" customHeight="1">
      <c r="A75" s="59"/>
      <c r="B75" s="50" t="s">
        <v>100</v>
      </c>
      <c r="C75" s="47">
        <v>156</v>
      </c>
      <c r="D75" s="47">
        <v>159</v>
      </c>
      <c r="E75" s="47">
        <v>152</v>
      </c>
      <c r="F75" s="47">
        <v>143</v>
      </c>
      <c r="G75" s="47">
        <v>133</v>
      </c>
      <c r="H75" s="47">
        <v>133</v>
      </c>
      <c r="I75" s="47">
        <v>137</v>
      </c>
      <c r="J75" s="47">
        <v>139</v>
      </c>
      <c r="K75" s="47">
        <v>135</v>
      </c>
      <c r="L75" s="47">
        <v>131</v>
      </c>
      <c r="M75" s="47">
        <v>120</v>
      </c>
      <c r="N75" s="47">
        <v>123</v>
      </c>
      <c r="O75" s="47">
        <v>119</v>
      </c>
      <c r="P75" s="47">
        <v>112</v>
      </c>
      <c r="Q75" s="47">
        <v>108</v>
      </c>
      <c r="R75" s="47">
        <v>105</v>
      </c>
      <c r="S75" s="47">
        <v>103</v>
      </c>
      <c r="T75">
        <v>99</v>
      </c>
      <c r="U75">
        <v>95</v>
      </c>
      <c r="V75">
        <v>99</v>
      </c>
      <c r="W75" s="177">
        <v>98</v>
      </c>
      <c r="X75">
        <v>94.684722346741111</v>
      </c>
      <c r="Y75">
        <v>91.79764266565121</v>
      </c>
      <c r="Z75">
        <v>88.82406484433433</v>
      </c>
      <c r="AA75">
        <v>85.766327546970757</v>
      </c>
      <c r="AB75">
        <v>82.602124509206348</v>
      </c>
      <c r="AC75">
        <v>79.702974137848145</v>
      </c>
      <c r="AD75">
        <v>76.658904096612346</v>
      </c>
      <c r="AE75">
        <v>73.866696433295857</v>
      </c>
      <c r="AF75">
        <v>71.067560914579417</v>
      </c>
      <c r="AG75">
        <v>67.848878432758994</v>
      </c>
      <c r="AH75">
        <v>64.7904367274149</v>
      </c>
      <c r="AI75">
        <v>61.943569296354056</v>
      </c>
      <c r="AJ75">
        <v>59.04104621099664</v>
      </c>
      <c r="AK75">
        <v>56.286156308102129</v>
      </c>
      <c r="AL75">
        <v>53.629475193067378</v>
      </c>
      <c r="AM75">
        <v>51.00084335550477</v>
      </c>
      <c r="AN75">
        <v>48.382009787063012</v>
      </c>
      <c r="AO75">
        <v>45.896614245092721</v>
      </c>
      <c r="AP75">
        <v>43.401511448964079</v>
      </c>
      <c r="AQ75" s="159">
        <v>41.049843812321711</v>
      </c>
      <c r="AR75" s="49"/>
      <c r="AS75" s="49"/>
      <c r="AT75" s="49"/>
      <c r="AU75" s="49"/>
      <c r="AV75" s="49"/>
      <c r="AW75" s="49"/>
      <c r="AX75" s="49"/>
      <c r="AY75" s="49"/>
      <c r="AZ75" s="49"/>
      <c r="BA75" s="49"/>
      <c r="BB75" s="49"/>
      <c r="BC75" s="49"/>
      <c r="BD75" s="49"/>
      <c r="BE75" s="49"/>
    </row>
    <row r="76" spans="1:57" ht="12.75" customHeight="1">
      <c r="B76" s="50" t="s">
        <v>101</v>
      </c>
      <c r="C76" s="47">
        <v>547</v>
      </c>
      <c r="D76" s="47">
        <v>544</v>
      </c>
      <c r="E76" s="47">
        <v>533</v>
      </c>
      <c r="F76" s="47">
        <v>497</v>
      </c>
      <c r="G76" s="47">
        <v>489</v>
      </c>
      <c r="H76" s="47">
        <v>480</v>
      </c>
      <c r="I76" s="47">
        <v>470</v>
      </c>
      <c r="J76" s="47">
        <v>466</v>
      </c>
      <c r="K76" s="47">
        <v>448</v>
      </c>
      <c r="L76" s="47">
        <v>430</v>
      </c>
      <c r="M76" s="47">
        <v>410</v>
      </c>
      <c r="N76" s="47">
        <v>399</v>
      </c>
      <c r="O76" s="47">
        <v>383</v>
      </c>
      <c r="P76" s="47">
        <v>376</v>
      </c>
      <c r="Q76" s="47">
        <v>362</v>
      </c>
      <c r="R76" s="47">
        <v>350</v>
      </c>
      <c r="S76" s="47">
        <v>338</v>
      </c>
      <c r="T76">
        <v>336</v>
      </c>
      <c r="U76">
        <v>329</v>
      </c>
      <c r="V76">
        <v>327</v>
      </c>
      <c r="W76" s="177">
        <v>314</v>
      </c>
      <c r="X76">
        <v>302.90039641784313</v>
      </c>
      <c r="Y76">
        <v>293.45614878853144</v>
      </c>
      <c r="Z76">
        <v>284.27519812343826</v>
      </c>
      <c r="AA76">
        <v>274.82832237144083</v>
      </c>
      <c r="AB76">
        <v>265.64123596274072</v>
      </c>
      <c r="AC76">
        <v>257.82516624622656</v>
      </c>
      <c r="AD76">
        <v>249.22843854393062</v>
      </c>
      <c r="AE76">
        <v>240.04950066312736</v>
      </c>
      <c r="AF76">
        <v>230.48805063649365</v>
      </c>
      <c r="AG76">
        <v>222.06989034518691</v>
      </c>
      <c r="AH76">
        <v>213.59418639823068</v>
      </c>
      <c r="AI76">
        <v>204.92418523074195</v>
      </c>
      <c r="AJ76">
        <v>195.70415634659665</v>
      </c>
      <c r="AK76">
        <v>186.40377872860162</v>
      </c>
      <c r="AL76">
        <v>176.88905342851189</v>
      </c>
      <c r="AM76">
        <v>167.72096282288103</v>
      </c>
      <c r="AN76">
        <v>158.39892339592129</v>
      </c>
      <c r="AO76">
        <v>149.35402652870692</v>
      </c>
      <c r="AP76">
        <v>140.14693467472478</v>
      </c>
      <c r="AQ76" s="159">
        <v>131.32792499201238</v>
      </c>
      <c r="AR76" s="49"/>
      <c r="AS76" s="49"/>
      <c r="AT76" s="49"/>
      <c r="AU76" s="49"/>
      <c r="AV76" s="49"/>
      <c r="AW76" s="49"/>
      <c r="AX76" s="49"/>
      <c r="AY76" s="49"/>
      <c r="AZ76" s="49"/>
      <c r="BA76" s="49"/>
      <c r="BB76" s="49"/>
      <c r="BC76" s="49"/>
      <c r="BD76" s="49"/>
      <c r="BE76" s="49"/>
    </row>
    <row r="77" spans="1:57" ht="12.75" customHeight="1">
      <c r="B77" s="50" t="s">
        <v>102</v>
      </c>
      <c r="C77" s="47">
        <v>181</v>
      </c>
      <c r="D77" s="47">
        <v>179</v>
      </c>
      <c r="E77" s="47">
        <v>177</v>
      </c>
      <c r="F77" s="47">
        <v>179</v>
      </c>
      <c r="G77" s="47">
        <v>178</v>
      </c>
      <c r="H77" s="47">
        <v>184</v>
      </c>
      <c r="I77" s="47">
        <v>186</v>
      </c>
      <c r="J77" s="47">
        <v>183</v>
      </c>
      <c r="K77" s="47">
        <v>189</v>
      </c>
      <c r="L77" s="47">
        <v>180</v>
      </c>
      <c r="M77" s="47">
        <v>163</v>
      </c>
      <c r="N77" s="47">
        <v>157</v>
      </c>
      <c r="O77" s="47">
        <v>148</v>
      </c>
      <c r="P77" s="47">
        <v>141</v>
      </c>
      <c r="Q77" s="47">
        <v>133</v>
      </c>
      <c r="R77" s="47">
        <v>137</v>
      </c>
      <c r="S77" s="47">
        <v>144</v>
      </c>
      <c r="T77">
        <v>143</v>
      </c>
      <c r="U77">
        <v>145</v>
      </c>
      <c r="V77">
        <v>137</v>
      </c>
      <c r="W77" s="177">
        <v>141</v>
      </c>
      <c r="X77">
        <v>141.27435154967412</v>
      </c>
      <c r="Y77">
        <v>140.48034038639406</v>
      </c>
      <c r="Z77">
        <v>138.67816106077572</v>
      </c>
      <c r="AA77">
        <v>138.03237793436352</v>
      </c>
      <c r="AB77">
        <v>137.33718695763062</v>
      </c>
      <c r="AC77">
        <v>136.54778823227446</v>
      </c>
      <c r="AD77">
        <v>136.46797361731791</v>
      </c>
      <c r="AE77">
        <v>135.65505308054418</v>
      </c>
      <c r="AF77">
        <v>133.64474135095062</v>
      </c>
      <c r="AG77">
        <v>132.00758665104539</v>
      </c>
      <c r="AH77">
        <v>130.35854280797645</v>
      </c>
      <c r="AI77">
        <v>130.33640092397226</v>
      </c>
      <c r="AJ77">
        <v>130.47443559599981</v>
      </c>
      <c r="AK77">
        <v>129.96639636273434</v>
      </c>
      <c r="AL77">
        <v>129.61990281961644</v>
      </c>
      <c r="AM77">
        <v>127.20749169449617</v>
      </c>
      <c r="AN77">
        <v>123.32755345442348</v>
      </c>
      <c r="AO77">
        <v>119.6267173364477</v>
      </c>
      <c r="AP77">
        <v>116.23156688825371</v>
      </c>
      <c r="AQ77" s="159">
        <v>112.75967104007751</v>
      </c>
      <c r="AR77" s="49"/>
      <c r="AS77" s="49"/>
      <c r="AT77" s="49"/>
      <c r="AU77" s="49"/>
      <c r="AV77" s="49"/>
      <c r="AW77" s="49"/>
      <c r="AX77" s="49"/>
      <c r="AY77" s="49"/>
      <c r="AZ77" s="49"/>
      <c r="BA77" s="49"/>
      <c r="BB77" s="49"/>
      <c r="BC77" s="49"/>
      <c r="BD77" s="49"/>
      <c r="BE77" s="49"/>
    </row>
    <row r="78" spans="1:57" ht="12.75" customHeight="1">
      <c r="B78" s="50" t="s">
        <v>103</v>
      </c>
      <c r="C78" s="50">
        <v>45206</v>
      </c>
      <c r="D78" s="50">
        <v>43873</v>
      </c>
      <c r="E78" s="50">
        <v>42542</v>
      </c>
      <c r="F78" s="50">
        <v>39808</v>
      </c>
      <c r="G78" s="50">
        <v>38738</v>
      </c>
      <c r="H78" s="50">
        <v>37649</v>
      </c>
      <c r="I78" s="50">
        <v>36604</v>
      </c>
      <c r="J78" s="50">
        <v>35586</v>
      </c>
      <c r="K78" s="50">
        <v>34688</v>
      </c>
      <c r="L78" s="50">
        <v>33753</v>
      </c>
      <c r="M78" s="50">
        <v>32988</v>
      </c>
      <c r="N78" s="50">
        <v>32258</v>
      </c>
      <c r="O78" s="50">
        <v>31454</v>
      </c>
      <c r="P78" s="50">
        <v>30624</v>
      </c>
      <c r="Q78" s="50">
        <v>29904</v>
      </c>
      <c r="R78" s="50">
        <v>29082</v>
      </c>
      <c r="S78" s="50">
        <v>28355</v>
      </c>
      <c r="T78" s="158">
        <v>27627</v>
      </c>
      <c r="U78" s="158">
        <v>26929</v>
      </c>
      <c r="V78" s="158">
        <v>26336</v>
      </c>
      <c r="W78" s="178">
        <v>25640</v>
      </c>
      <c r="X78" s="158">
        <v>24908.48211898388</v>
      </c>
      <c r="Y78" s="158">
        <v>24187.240280161182</v>
      </c>
      <c r="Z78" s="158">
        <v>23450.730981944242</v>
      </c>
      <c r="AA78" s="158">
        <v>22732.57900039931</v>
      </c>
      <c r="AB78" s="158">
        <v>22003.02569256596</v>
      </c>
      <c r="AC78" s="158">
        <v>21291.11518676201</v>
      </c>
      <c r="AD78" s="158">
        <v>20563.03314292926</v>
      </c>
      <c r="AE78" s="158">
        <v>19845.80142897378</v>
      </c>
      <c r="AF78" s="158">
        <v>19111.439116759069</v>
      </c>
      <c r="AG78" s="158">
        <v>18389.297468156492</v>
      </c>
      <c r="AH78" s="158">
        <v>17655.089173265605</v>
      </c>
      <c r="AI78" s="158">
        <v>16934.284196660497</v>
      </c>
      <c r="AJ78" s="158">
        <v>16203.694892418591</v>
      </c>
      <c r="AK78" s="158">
        <v>15477.255360881054</v>
      </c>
      <c r="AL78" s="158">
        <v>14734.452411431723</v>
      </c>
      <c r="AM78" s="158">
        <v>14007.795700658231</v>
      </c>
      <c r="AN78" s="158">
        <v>13272.495336974946</v>
      </c>
      <c r="AO78" s="158">
        <v>12566.691455220529</v>
      </c>
      <c r="AP78" s="158">
        <v>11861.329708029798</v>
      </c>
      <c r="AQ78" s="160">
        <v>11175.814651018107</v>
      </c>
      <c r="AR78" s="49"/>
      <c r="AS78" s="49"/>
      <c r="AT78" s="49"/>
      <c r="AU78" s="49"/>
      <c r="AV78" s="49"/>
      <c r="AW78" s="49"/>
      <c r="AX78" s="49"/>
      <c r="AY78" s="49"/>
      <c r="AZ78" s="49"/>
      <c r="BA78" s="49"/>
      <c r="BB78" s="49"/>
      <c r="BC78" s="49"/>
      <c r="BD78" s="49"/>
      <c r="BE78" s="49"/>
    </row>
    <row r="79" spans="1:57" ht="12.75" customHeight="1">
      <c r="A79" s="49"/>
      <c r="B79" s="50" t="s">
        <v>104</v>
      </c>
      <c r="AR79" s="49"/>
      <c r="AS79" s="49"/>
      <c r="AT79" s="49"/>
      <c r="AU79" s="49"/>
      <c r="AV79" s="49"/>
      <c r="AW79" s="49"/>
      <c r="AX79" s="49"/>
      <c r="AY79" s="49"/>
      <c r="AZ79" s="49"/>
      <c r="BA79" s="49"/>
      <c r="BB79" s="49"/>
      <c r="BC79" s="49"/>
      <c r="BD79" s="49"/>
      <c r="BE79" s="49"/>
    </row>
    <row r="80" spans="1:57" ht="12.75" customHeight="1">
      <c r="A80" s="49"/>
      <c r="C80" s="63"/>
      <c r="D80" s="63"/>
      <c r="E80" s="63"/>
      <c r="F80" s="63"/>
      <c r="G80" s="63"/>
      <c r="H80" s="63"/>
      <c r="I80" s="63"/>
      <c r="J80" s="63"/>
      <c r="K80" s="63"/>
      <c r="L80" s="63"/>
      <c r="M80" s="63"/>
      <c r="N80" s="63"/>
      <c r="O80" s="63"/>
      <c r="P80" s="63"/>
      <c r="Q80" s="63"/>
      <c r="R80" s="63"/>
      <c r="S80" s="63"/>
      <c r="T80" s="63"/>
      <c r="U80" s="63"/>
      <c r="V80" s="63"/>
      <c r="W80" s="179"/>
      <c r="X80" s="63"/>
      <c r="Y80" s="63"/>
      <c r="Z80" s="63"/>
      <c r="AA80" s="63"/>
      <c r="AB80" s="63"/>
      <c r="AC80" s="63"/>
      <c r="AD80" s="63"/>
      <c r="AE80" s="63"/>
      <c r="AF80" s="63"/>
      <c r="AG80" s="63"/>
      <c r="AH80" s="63"/>
      <c r="AR80" s="49"/>
      <c r="AS80" s="49"/>
      <c r="AT80" s="49"/>
      <c r="AU80" s="49"/>
      <c r="AV80" s="49"/>
      <c r="AW80" s="49"/>
      <c r="AX80" s="49"/>
      <c r="AY80" s="49"/>
      <c r="AZ80" s="49"/>
      <c r="BA80" s="49"/>
      <c r="BB80" s="49"/>
      <c r="BC80" s="49"/>
      <c r="BD80" s="49"/>
      <c r="BE80" s="49"/>
    </row>
    <row r="81" spans="1:57" ht="12.75" customHeight="1">
      <c r="A81" s="49"/>
      <c r="AR81" s="49"/>
      <c r="AS81" s="49"/>
      <c r="AT81" s="49"/>
      <c r="AU81" s="49"/>
      <c r="AV81" s="49"/>
      <c r="AW81" s="49"/>
      <c r="AX81" s="49"/>
      <c r="AY81" s="49"/>
      <c r="AZ81" s="49"/>
      <c r="BA81" s="49"/>
      <c r="BB81" s="49"/>
      <c r="BC81" s="49"/>
      <c r="BD81" s="49"/>
      <c r="BE81" s="49"/>
    </row>
    <row r="82" spans="1:57" ht="12.75" customHeight="1">
      <c r="A82" s="49"/>
      <c r="AR82" s="49"/>
      <c r="AS82" s="49"/>
      <c r="AT82" s="49"/>
      <c r="AU82" s="49"/>
      <c r="AV82" s="49"/>
      <c r="AW82" s="49"/>
      <c r="AX82" s="49"/>
      <c r="AY82" s="49"/>
      <c r="AZ82" s="49"/>
      <c r="BA82" s="49"/>
      <c r="BB82" s="49"/>
      <c r="BC82" s="49"/>
      <c r="BD82" s="49"/>
      <c r="BE82" s="49"/>
    </row>
    <row r="83" spans="1:57" ht="12.75" customHeight="1">
      <c r="A83" s="49"/>
      <c r="AR83" s="49"/>
      <c r="AS83" s="49"/>
      <c r="AT83" s="49"/>
      <c r="AU83" s="49"/>
      <c r="AV83" s="49"/>
      <c r="AW83" s="49"/>
      <c r="AX83" s="49"/>
      <c r="AY83" s="49"/>
      <c r="AZ83" s="49"/>
      <c r="BA83" s="49"/>
      <c r="BB83" s="49"/>
      <c r="BC83" s="49"/>
      <c r="BD83" s="49"/>
      <c r="BE83" s="49"/>
    </row>
    <row r="84" spans="1:57" ht="12.75" customHeight="1">
      <c r="A84" s="49"/>
      <c r="AR84" s="49"/>
      <c r="AS84" s="49"/>
      <c r="AT84" s="49"/>
      <c r="AU84" s="49"/>
      <c r="AV84" s="49"/>
      <c r="AW84" s="49"/>
      <c r="AX84" s="49"/>
      <c r="AY84" s="49"/>
      <c r="AZ84" s="49"/>
      <c r="BA84" s="49"/>
      <c r="BB84" s="49"/>
      <c r="BC84" s="49"/>
      <c r="BD84" s="49"/>
      <c r="BE84" s="49"/>
    </row>
    <row r="85" spans="1:57" ht="12.75" customHeight="1">
      <c r="A85" s="49"/>
      <c r="AR85" s="49"/>
      <c r="AS85" s="49"/>
      <c r="AT85" s="49"/>
      <c r="AU85" s="49"/>
      <c r="AV85" s="49"/>
      <c r="AW85" s="49"/>
      <c r="AX85" s="49"/>
      <c r="AY85" s="49"/>
      <c r="AZ85" s="49"/>
      <c r="BA85" s="49"/>
      <c r="BB85" s="49"/>
      <c r="BC85" s="49"/>
      <c r="BD85" s="49"/>
      <c r="BE85" s="49"/>
    </row>
    <row r="86" spans="1:57" ht="12.75" customHeight="1">
      <c r="A86" s="49"/>
      <c r="AR86" s="49"/>
      <c r="AS86" s="49"/>
      <c r="AT86" s="49"/>
      <c r="AU86" s="49"/>
      <c r="AV86" s="49"/>
      <c r="AW86" s="49"/>
      <c r="AX86" s="49"/>
      <c r="AY86" s="49"/>
      <c r="AZ86" s="49"/>
      <c r="BA86" s="49"/>
      <c r="BB86" s="49"/>
      <c r="BC86" s="49"/>
      <c r="BD86" s="49"/>
      <c r="BE86" s="49"/>
    </row>
    <row r="87" spans="1:57" ht="12.75" customHeight="1">
      <c r="A87" s="49"/>
      <c r="AR87" s="49"/>
      <c r="AS87" s="49"/>
      <c r="AT87" s="49"/>
      <c r="AU87" s="49"/>
      <c r="AV87" s="49"/>
      <c r="AW87" s="49"/>
      <c r="AX87" s="49"/>
      <c r="AY87" s="49"/>
      <c r="AZ87" s="49"/>
      <c r="BA87" s="49"/>
      <c r="BB87" s="49"/>
      <c r="BC87" s="49"/>
      <c r="BD87" s="49"/>
      <c r="BE87" s="49"/>
    </row>
    <row r="89" spans="1:57" ht="12.75" customHeight="1">
      <c r="A89" s="53" t="s">
        <v>107</v>
      </c>
      <c r="AR89" s="49"/>
      <c r="AS89" s="49"/>
      <c r="AT89" s="49"/>
      <c r="AU89" s="49"/>
      <c r="AV89" s="49"/>
      <c r="AW89" s="49"/>
      <c r="AX89" s="49"/>
      <c r="AY89" s="49"/>
      <c r="AZ89" s="49"/>
      <c r="BA89" s="49"/>
      <c r="BB89" s="49"/>
      <c r="BC89" s="49"/>
      <c r="BD89" s="49"/>
      <c r="BE89" s="49"/>
    </row>
    <row r="90" spans="1:57" ht="12.75" customHeight="1">
      <c r="B90" s="50" t="s">
        <v>94</v>
      </c>
      <c r="C90" s="47">
        <v>13898</v>
      </c>
      <c r="D90" s="47">
        <v>14036</v>
      </c>
      <c r="E90" s="47">
        <v>14398</v>
      </c>
      <c r="F90" s="47">
        <v>14851</v>
      </c>
      <c r="G90" s="47">
        <v>15150</v>
      </c>
      <c r="H90" s="47">
        <v>15708</v>
      </c>
      <c r="I90" s="47">
        <v>16369</v>
      </c>
      <c r="J90" s="47">
        <v>18038</v>
      </c>
      <c r="K90" s="47">
        <v>21302</v>
      </c>
      <c r="L90" s="47">
        <v>27258</v>
      </c>
      <c r="M90" s="47">
        <v>33006</v>
      </c>
      <c r="N90" s="47">
        <v>35098</v>
      </c>
      <c r="O90" s="47">
        <v>37409</v>
      </c>
      <c r="P90" s="47">
        <v>39486</v>
      </c>
      <c r="Q90" s="47">
        <v>41645</v>
      </c>
      <c r="R90" s="47">
        <v>43268</v>
      </c>
      <c r="S90" s="47">
        <v>44602</v>
      </c>
      <c r="T90">
        <v>46032</v>
      </c>
      <c r="U90">
        <v>47308</v>
      </c>
      <c r="V90">
        <v>48530</v>
      </c>
      <c r="W90" s="177">
        <v>49920</v>
      </c>
      <c r="X90">
        <v>50909.021959146688</v>
      </c>
      <c r="Y90">
        <v>51901.7008438509</v>
      </c>
      <c r="Z90">
        <v>52843.407146598664</v>
      </c>
      <c r="AA90">
        <v>53762.828932893302</v>
      </c>
      <c r="AB90">
        <v>54669.048291926134</v>
      </c>
      <c r="AC90">
        <v>55531.758406859342</v>
      </c>
      <c r="AD90">
        <v>56395.801486886325</v>
      </c>
      <c r="AE90">
        <v>57189.640390333312</v>
      </c>
      <c r="AF90">
        <v>57979.217378919551</v>
      </c>
      <c r="AG90">
        <v>58722.319814881688</v>
      </c>
      <c r="AH90">
        <v>59448.279791701469</v>
      </c>
      <c r="AI90">
        <v>60150.846053122725</v>
      </c>
      <c r="AJ90">
        <v>60845.370629126577</v>
      </c>
      <c r="AK90">
        <v>61520.327589580229</v>
      </c>
      <c r="AL90">
        <v>62180.17637451386</v>
      </c>
      <c r="AM90">
        <v>62829.287544467625</v>
      </c>
      <c r="AN90">
        <v>63459.206720185328</v>
      </c>
      <c r="AO90">
        <v>64072.779549720755</v>
      </c>
      <c r="AP90">
        <v>64682.444211365189</v>
      </c>
      <c r="AQ90" s="159">
        <v>65252.088273724556</v>
      </c>
      <c r="AR90" s="49"/>
      <c r="AS90" s="49"/>
      <c r="AT90" s="49"/>
      <c r="AU90" s="49"/>
      <c r="AV90" s="49"/>
      <c r="AW90" s="49"/>
      <c r="AX90" s="49"/>
      <c r="AY90" s="49"/>
      <c r="AZ90" s="49"/>
      <c r="BA90" s="49"/>
      <c r="BB90" s="49"/>
      <c r="BC90" s="49"/>
      <c r="BD90" s="49"/>
      <c r="BE90" s="49"/>
    </row>
    <row r="91" spans="1:57" ht="12.75" customHeight="1">
      <c r="A91" s="49"/>
      <c r="B91" s="50" t="s">
        <v>95</v>
      </c>
      <c r="C91" s="47">
        <v>8233</v>
      </c>
      <c r="D91" s="47">
        <v>8318</v>
      </c>
      <c r="E91" s="47">
        <v>8485</v>
      </c>
      <c r="F91" s="47">
        <v>8683</v>
      </c>
      <c r="G91" s="47">
        <v>8880</v>
      </c>
      <c r="H91" s="47">
        <v>9161</v>
      </c>
      <c r="I91" s="47">
        <v>9461</v>
      </c>
      <c r="J91" s="47">
        <v>10295</v>
      </c>
      <c r="K91" s="47">
        <v>12423</v>
      </c>
      <c r="L91" s="47">
        <v>15498</v>
      </c>
      <c r="M91" s="47">
        <v>18518</v>
      </c>
      <c r="N91" s="47">
        <v>19512</v>
      </c>
      <c r="O91" s="47">
        <v>20555</v>
      </c>
      <c r="P91" s="47">
        <v>21688</v>
      </c>
      <c r="Q91" s="47">
        <v>22903</v>
      </c>
      <c r="R91" s="47">
        <v>24087</v>
      </c>
      <c r="S91" s="47">
        <v>25012</v>
      </c>
      <c r="T91">
        <v>26150</v>
      </c>
      <c r="U91">
        <v>27174</v>
      </c>
      <c r="V91">
        <v>27898</v>
      </c>
      <c r="W91" s="177">
        <v>28772</v>
      </c>
      <c r="X91">
        <v>29454.37535851018</v>
      </c>
      <c r="Y91">
        <v>30128.417200826862</v>
      </c>
      <c r="Z91">
        <v>30756.10226257865</v>
      </c>
      <c r="AA91">
        <v>31343.528799037504</v>
      </c>
      <c r="AB91">
        <v>31890.03258848386</v>
      </c>
      <c r="AC91">
        <v>32441.416514328132</v>
      </c>
      <c r="AD91">
        <v>32967.749817248769</v>
      </c>
      <c r="AE91">
        <v>33477.27501001105</v>
      </c>
      <c r="AF91">
        <v>33961.728673534315</v>
      </c>
      <c r="AG91">
        <v>34438.068485019539</v>
      </c>
      <c r="AH91">
        <v>34885.637750366506</v>
      </c>
      <c r="AI91">
        <v>35320.359744961534</v>
      </c>
      <c r="AJ91">
        <v>35732.481897307713</v>
      </c>
      <c r="AK91">
        <v>36132.753049589694</v>
      </c>
      <c r="AL91">
        <v>36515.807075968318</v>
      </c>
      <c r="AM91">
        <v>36888.458277693659</v>
      </c>
      <c r="AN91">
        <v>37240.465887450693</v>
      </c>
      <c r="AO91">
        <v>37601.004676780605</v>
      </c>
      <c r="AP91">
        <v>37949.27951014405</v>
      </c>
      <c r="AQ91" s="159">
        <v>38310.135169247602</v>
      </c>
      <c r="AR91" s="49"/>
      <c r="AS91" s="49"/>
      <c r="AT91" s="49"/>
      <c r="AU91" s="49"/>
      <c r="AV91" s="49"/>
      <c r="AW91" s="49"/>
      <c r="AX91" s="49"/>
      <c r="AY91" s="49"/>
      <c r="AZ91" s="49"/>
      <c r="BA91" s="49"/>
      <c r="BB91" s="49"/>
      <c r="BC91" s="49"/>
      <c r="BD91" s="49"/>
      <c r="BE91" s="49"/>
    </row>
    <row r="92" spans="1:57" ht="12.75" customHeight="1">
      <c r="A92" s="49"/>
      <c r="B92" s="50" t="s">
        <v>96</v>
      </c>
      <c r="C92" s="47">
        <v>15938</v>
      </c>
      <c r="D92" s="47">
        <v>16315</v>
      </c>
      <c r="E92" s="47">
        <v>16902</v>
      </c>
      <c r="F92" s="47">
        <v>17600</v>
      </c>
      <c r="G92" s="47">
        <v>18230</v>
      </c>
      <c r="H92" s="47">
        <v>19201</v>
      </c>
      <c r="I92" s="47">
        <v>20373</v>
      </c>
      <c r="J92" s="47">
        <v>22908</v>
      </c>
      <c r="K92" s="47">
        <v>27964</v>
      </c>
      <c r="L92" s="47">
        <v>35131</v>
      </c>
      <c r="M92" s="47">
        <v>41034</v>
      </c>
      <c r="N92" s="47">
        <v>43805</v>
      </c>
      <c r="O92" s="47">
        <v>46686</v>
      </c>
      <c r="P92" s="47">
        <v>49755</v>
      </c>
      <c r="Q92" s="47">
        <v>52817</v>
      </c>
      <c r="R92" s="47">
        <v>55005</v>
      </c>
      <c r="S92" s="47">
        <v>56964</v>
      </c>
      <c r="T92">
        <v>58904</v>
      </c>
      <c r="U92">
        <v>60701</v>
      </c>
      <c r="V92">
        <v>62241</v>
      </c>
      <c r="W92" s="177">
        <v>63736</v>
      </c>
      <c r="X92">
        <v>65070.422135074055</v>
      </c>
      <c r="Y92">
        <v>66393.455215664624</v>
      </c>
      <c r="Z92">
        <v>67694.946536001939</v>
      </c>
      <c r="AA92">
        <v>68963.21455935431</v>
      </c>
      <c r="AB92">
        <v>70216.055693946008</v>
      </c>
      <c r="AC92">
        <v>71416.394341861509</v>
      </c>
      <c r="AD92">
        <v>72606.232655647313</v>
      </c>
      <c r="AE92">
        <v>73752.605912908155</v>
      </c>
      <c r="AF92">
        <v>74881.537895915913</v>
      </c>
      <c r="AG92">
        <v>75969.529333285594</v>
      </c>
      <c r="AH92">
        <v>77041.728862738251</v>
      </c>
      <c r="AI92">
        <v>78081.738960747985</v>
      </c>
      <c r="AJ92">
        <v>79091.796927389572</v>
      </c>
      <c r="AK92">
        <v>80085.543744329028</v>
      </c>
      <c r="AL92">
        <v>81069.209358716675</v>
      </c>
      <c r="AM92">
        <v>82045.273270250473</v>
      </c>
      <c r="AN92">
        <v>83005.582153701631</v>
      </c>
      <c r="AO92">
        <v>83932.589716933231</v>
      </c>
      <c r="AP92">
        <v>84837.657747428922</v>
      </c>
      <c r="AQ92" s="159">
        <v>85736.088250790563</v>
      </c>
      <c r="AR92" s="49"/>
      <c r="AS92" s="49"/>
      <c r="AT92" s="49"/>
      <c r="AU92" s="49"/>
      <c r="AV92" s="49"/>
      <c r="AW92" s="49"/>
      <c r="AX92" s="49"/>
      <c r="AY92" s="49"/>
      <c r="AZ92" s="49"/>
      <c r="BA92" s="49"/>
      <c r="BB92" s="49"/>
      <c r="BC92" s="49"/>
      <c r="BD92" s="49"/>
      <c r="BE92" s="49"/>
    </row>
    <row r="93" spans="1:57" ht="12.75" customHeight="1">
      <c r="A93" s="49"/>
      <c r="B93" s="50" t="s">
        <v>97</v>
      </c>
      <c r="C93" s="47">
        <v>3874</v>
      </c>
      <c r="D93" s="47">
        <v>3914</v>
      </c>
      <c r="E93" s="47">
        <v>3967</v>
      </c>
      <c r="F93" s="47">
        <v>4076</v>
      </c>
      <c r="G93" s="47">
        <v>4154</v>
      </c>
      <c r="H93" s="47">
        <v>4293</v>
      </c>
      <c r="I93" s="47">
        <v>4484</v>
      </c>
      <c r="J93" s="47">
        <v>4839</v>
      </c>
      <c r="K93" s="47">
        <v>5948</v>
      </c>
      <c r="L93" s="47">
        <v>7595</v>
      </c>
      <c r="M93" s="47">
        <v>9507</v>
      </c>
      <c r="N93" s="47">
        <v>10083</v>
      </c>
      <c r="O93" s="47">
        <v>10692</v>
      </c>
      <c r="P93" s="47">
        <v>11398</v>
      </c>
      <c r="Q93" s="47">
        <v>12085</v>
      </c>
      <c r="R93" s="47">
        <v>12584</v>
      </c>
      <c r="S93" s="47">
        <v>12990</v>
      </c>
      <c r="T93">
        <v>13405</v>
      </c>
      <c r="U93">
        <v>13769</v>
      </c>
      <c r="V93">
        <v>14120</v>
      </c>
      <c r="W93" s="177">
        <v>14384</v>
      </c>
      <c r="X93">
        <v>14680.928923798436</v>
      </c>
      <c r="Y93">
        <v>14997.420338360156</v>
      </c>
      <c r="Z93">
        <v>15307.324466180162</v>
      </c>
      <c r="AA93">
        <v>15605.151165220068</v>
      </c>
      <c r="AB93">
        <v>15888.221523056896</v>
      </c>
      <c r="AC93">
        <v>16160.098397711505</v>
      </c>
      <c r="AD93">
        <v>16421.397088819031</v>
      </c>
      <c r="AE93">
        <v>16673.095786870956</v>
      </c>
      <c r="AF93">
        <v>16905.735314811529</v>
      </c>
      <c r="AG93">
        <v>17142.199974612609</v>
      </c>
      <c r="AH93">
        <v>17369.542719664492</v>
      </c>
      <c r="AI93">
        <v>17596.201057790851</v>
      </c>
      <c r="AJ93">
        <v>17811.910447364669</v>
      </c>
      <c r="AK93">
        <v>18020.333740216989</v>
      </c>
      <c r="AL93">
        <v>18218.727594509295</v>
      </c>
      <c r="AM93">
        <v>18411.589414652306</v>
      </c>
      <c r="AN93">
        <v>18603.483779186427</v>
      </c>
      <c r="AO93">
        <v>18793.632537848025</v>
      </c>
      <c r="AP93">
        <v>18979.242337791617</v>
      </c>
      <c r="AQ93" s="159">
        <v>19162.252583869151</v>
      </c>
      <c r="AR93" s="49"/>
      <c r="AS93" s="49"/>
      <c r="AT93" s="49"/>
      <c r="AU93" s="49"/>
      <c r="AV93" s="49"/>
      <c r="AW93" s="49"/>
      <c r="AX93" s="49"/>
      <c r="AY93" s="49"/>
      <c r="AZ93" s="49"/>
      <c r="BA93" s="49"/>
      <c r="BB93" s="49"/>
      <c r="BC93" s="49"/>
      <c r="BD93" s="49"/>
      <c r="BE93" s="49"/>
    </row>
    <row r="94" spans="1:57" ht="12.75" customHeight="1">
      <c r="A94" s="49"/>
      <c r="B94" s="50" t="s">
        <v>98</v>
      </c>
      <c r="C94" s="47">
        <v>5963</v>
      </c>
      <c r="D94" s="47">
        <v>6041</v>
      </c>
      <c r="E94" s="47">
        <v>6103</v>
      </c>
      <c r="F94" s="47">
        <v>6201</v>
      </c>
      <c r="G94" s="47">
        <v>6243</v>
      </c>
      <c r="H94" s="47">
        <v>6486</v>
      </c>
      <c r="I94" s="47">
        <v>6693</v>
      </c>
      <c r="J94" s="47">
        <v>7212</v>
      </c>
      <c r="K94" s="47">
        <v>8300</v>
      </c>
      <c r="L94" s="47">
        <v>10464</v>
      </c>
      <c r="M94" s="47">
        <v>12450</v>
      </c>
      <c r="N94" s="47">
        <v>13351</v>
      </c>
      <c r="O94" s="47">
        <v>14201</v>
      </c>
      <c r="P94" s="47">
        <v>15115</v>
      </c>
      <c r="Q94" s="47">
        <v>16197</v>
      </c>
      <c r="R94" s="47">
        <v>16897</v>
      </c>
      <c r="S94" s="47">
        <v>17584</v>
      </c>
      <c r="T94">
        <v>18245</v>
      </c>
      <c r="U94">
        <v>18787</v>
      </c>
      <c r="V94">
        <v>19443</v>
      </c>
      <c r="W94" s="177">
        <v>19981</v>
      </c>
      <c r="X94">
        <v>20497.301171466632</v>
      </c>
      <c r="Y94">
        <v>21035.464017503349</v>
      </c>
      <c r="Z94">
        <v>21558.576773454715</v>
      </c>
      <c r="AA94">
        <v>22064.417739894976</v>
      </c>
      <c r="AB94">
        <v>22552.234002192446</v>
      </c>
      <c r="AC94">
        <v>23031.21262036281</v>
      </c>
      <c r="AD94">
        <v>23501.975765062041</v>
      </c>
      <c r="AE94">
        <v>23947.585109718064</v>
      </c>
      <c r="AF94">
        <v>24383.690428910668</v>
      </c>
      <c r="AG94">
        <v>24804.893555611136</v>
      </c>
      <c r="AH94">
        <v>25216.524558126581</v>
      </c>
      <c r="AI94">
        <v>25621.003071923496</v>
      </c>
      <c r="AJ94">
        <v>26023.105001444048</v>
      </c>
      <c r="AK94">
        <v>26415.683233833508</v>
      </c>
      <c r="AL94">
        <v>26797.781716461792</v>
      </c>
      <c r="AM94">
        <v>27164.528658443825</v>
      </c>
      <c r="AN94">
        <v>27515.456173037459</v>
      </c>
      <c r="AO94">
        <v>27870.256873852933</v>
      </c>
      <c r="AP94">
        <v>28216.074752164746</v>
      </c>
      <c r="AQ94" s="159">
        <v>28556.193038312686</v>
      </c>
      <c r="AR94" s="49"/>
      <c r="AS94" s="49"/>
      <c r="AT94" s="49"/>
      <c r="AU94" s="49"/>
      <c r="AV94" s="49"/>
      <c r="AW94" s="49"/>
      <c r="AX94" s="49"/>
      <c r="AY94" s="49"/>
      <c r="AZ94" s="49"/>
      <c r="BA94" s="49"/>
      <c r="BB94" s="49"/>
      <c r="BC94" s="49"/>
      <c r="BD94" s="49"/>
      <c r="BE94" s="49"/>
    </row>
    <row r="95" spans="1:57" ht="12.75" customHeight="1">
      <c r="A95" s="49"/>
      <c r="B95" s="50" t="s">
        <v>99</v>
      </c>
      <c r="C95" s="47">
        <v>1487</v>
      </c>
      <c r="D95" s="47">
        <v>1498</v>
      </c>
      <c r="E95" s="47">
        <v>1522</v>
      </c>
      <c r="F95" s="47">
        <v>1536</v>
      </c>
      <c r="G95" s="47">
        <v>1587</v>
      </c>
      <c r="H95" s="47">
        <v>1645</v>
      </c>
      <c r="I95" s="47">
        <v>1709</v>
      </c>
      <c r="J95" s="47">
        <v>1824</v>
      </c>
      <c r="K95" s="47">
        <v>2115</v>
      </c>
      <c r="L95" s="47">
        <v>2508</v>
      </c>
      <c r="M95" s="47">
        <v>2924</v>
      </c>
      <c r="N95" s="47">
        <v>3081</v>
      </c>
      <c r="O95" s="47">
        <v>3248</v>
      </c>
      <c r="P95" s="47">
        <v>3478</v>
      </c>
      <c r="Q95" s="47">
        <v>3687</v>
      </c>
      <c r="R95" s="47">
        <v>3824</v>
      </c>
      <c r="S95" s="47">
        <v>3976</v>
      </c>
      <c r="T95">
        <v>4082</v>
      </c>
      <c r="U95">
        <v>4246</v>
      </c>
      <c r="V95">
        <v>4418</v>
      </c>
      <c r="W95" s="177">
        <v>4569</v>
      </c>
      <c r="X95">
        <v>4717.4767878479479</v>
      </c>
      <c r="Y95">
        <v>4857.974244803052</v>
      </c>
      <c r="Z95">
        <v>4994.7085005582658</v>
      </c>
      <c r="AA95">
        <v>5131.1487466236176</v>
      </c>
      <c r="AB95">
        <v>5266.3980127430523</v>
      </c>
      <c r="AC95">
        <v>5400.1429333726519</v>
      </c>
      <c r="AD95">
        <v>5534.4160075800919</v>
      </c>
      <c r="AE95">
        <v>5661.871142094099</v>
      </c>
      <c r="AF95">
        <v>5786.8065930906896</v>
      </c>
      <c r="AG95">
        <v>5910.5091263177128</v>
      </c>
      <c r="AH95">
        <v>6031.6223169516552</v>
      </c>
      <c r="AI95">
        <v>6152.0144936365541</v>
      </c>
      <c r="AJ95">
        <v>6269.9705029516081</v>
      </c>
      <c r="AK95">
        <v>6387.5300102058263</v>
      </c>
      <c r="AL95">
        <v>6501.0066959608921</v>
      </c>
      <c r="AM95">
        <v>6616.0346033477626</v>
      </c>
      <c r="AN95">
        <v>6729.1324917770016</v>
      </c>
      <c r="AO95">
        <v>6842.8356716565104</v>
      </c>
      <c r="AP95">
        <v>6953.0524850191759</v>
      </c>
      <c r="AQ95" s="159">
        <v>7069.9388098683521</v>
      </c>
      <c r="AR95" s="49"/>
      <c r="AS95" s="49"/>
      <c r="AT95" s="49"/>
      <c r="AU95" s="49"/>
      <c r="AV95" s="49"/>
      <c r="AW95" s="49"/>
      <c r="AX95" s="49"/>
      <c r="AY95" s="49"/>
      <c r="AZ95" s="49"/>
      <c r="BA95" s="49"/>
      <c r="BB95" s="49"/>
      <c r="BC95" s="49"/>
      <c r="BD95" s="49"/>
      <c r="BE95" s="49"/>
    </row>
    <row r="96" spans="1:57" ht="12.75" customHeight="1">
      <c r="A96" s="49"/>
      <c r="B96" s="50" t="s">
        <v>100</v>
      </c>
      <c r="C96" s="47">
        <v>1524</v>
      </c>
      <c r="D96" s="47">
        <v>1574</v>
      </c>
      <c r="E96" s="47">
        <v>1627</v>
      </c>
      <c r="F96" s="47">
        <v>1676</v>
      </c>
      <c r="G96" s="47">
        <v>1755</v>
      </c>
      <c r="H96" s="47">
        <v>1841</v>
      </c>
      <c r="I96" s="47">
        <v>1999</v>
      </c>
      <c r="J96" s="47">
        <v>2264</v>
      </c>
      <c r="K96" s="47">
        <v>2885</v>
      </c>
      <c r="L96" s="47">
        <v>3591</v>
      </c>
      <c r="M96" s="47">
        <v>4452</v>
      </c>
      <c r="N96" s="47">
        <v>4791</v>
      </c>
      <c r="O96" s="47">
        <v>5079</v>
      </c>
      <c r="P96" s="47">
        <v>5280</v>
      </c>
      <c r="Q96" s="47">
        <v>5363</v>
      </c>
      <c r="R96" s="47">
        <v>5477</v>
      </c>
      <c r="S96" s="47">
        <v>5560</v>
      </c>
      <c r="T96">
        <v>5511</v>
      </c>
      <c r="U96">
        <v>5488</v>
      </c>
      <c r="V96">
        <v>5480</v>
      </c>
      <c r="W96" s="177">
        <v>5488</v>
      </c>
      <c r="X96">
        <v>5536.379068432062</v>
      </c>
      <c r="Y96">
        <v>5588.5568651042531</v>
      </c>
      <c r="Z96">
        <v>5637.6832806305665</v>
      </c>
      <c r="AA96">
        <v>5690.235487775788</v>
      </c>
      <c r="AB96">
        <v>5744.1825215991339</v>
      </c>
      <c r="AC96">
        <v>5794.2564888174011</v>
      </c>
      <c r="AD96">
        <v>5847.1626759109731</v>
      </c>
      <c r="AE96">
        <v>5905.4782579059456</v>
      </c>
      <c r="AF96">
        <v>5962.4298079136061</v>
      </c>
      <c r="AG96">
        <v>6021.5527544511524</v>
      </c>
      <c r="AH96">
        <v>6076.8782479090323</v>
      </c>
      <c r="AI96">
        <v>6132.0948309195801</v>
      </c>
      <c r="AJ96">
        <v>6189.9567142168253</v>
      </c>
      <c r="AK96">
        <v>6251.3600192316389</v>
      </c>
      <c r="AL96">
        <v>6313.1975025788897</v>
      </c>
      <c r="AM96">
        <v>6372.0467025968401</v>
      </c>
      <c r="AN96">
        <v>6429.6946439370695</v>
      </c>
      <c r="AO96">
        <v>6490.0358814981419</v>
      </c>
      <c r="AP96">
        <v>6551.2920646831262</v>
      </c>
      <c r="AQ96" s="159">
        <v>6614.8786345994031</v>
      </c>
      <c r="AR96" s="49"/>
      <c r="AS96" s="49"/>
      <c r="AT96" s="49"/>
      <c r="AU96" s="49"/>
      <c r="AV96" s="49"/>
      <c r="AW96" s="49"/>
      <c r="AX96" s="49"/>
      <c r="AY96" s="49"/>
      <c r="AZ96" s="49"/>
      <c r="BA96" s="49"/>
      <c r="BB96" s="49"/>
      <c r="BC96" s="49"/>
      <c r="BD96" s="49"/>
      <c r="BE96" s="49"/>
    </row>
    <row r="97" spans="1:57" ht="12.75" customHeight="1">
      <c r="A97" s="49"/>
      <c r="B97" s="50" t="s">
        <v>101</v>
      </c>
      <c r="C97" s="47">
        <v>2461</v>
      </c>
      <c r="D97" s="47">
        <v>2523</v>
      </c>
      <c r="E97" s="47">
        <v>2589</v>
      </c>
      <c r="F97" s="47">
        <v>2664</v>
      </c>
      <c r="G97" s="47">
        <v>2769</v>
      </c>
      <c r="H97" s="47">
        <v>2892</v>
      </c>
      <c r="I97" s="47">
        <v>3060</v>
      </c>
      <c r="J97" s="47">
        <v>3528</v>
      </c>
      <c r="K97" s="47">
        <v>4558</v>
      </c>
      <c r="L97" s="47">
        <v>6413</v>
      </c>
      <c r="M97" s="47">
        <v>7748</v>
      </c>
      <c r="N97" s="47">
        <v>8230</v>
      </c>
      <c r="O97" s="47">
        <v>8873</v>
      </c>
      <c r="P97" s="47">
        <v>9404</v>
      </c>
      <c r="Q97" s="47">
        <v>10139</v>
      </c>
      <c r="R97" s="47">
        <v>10531</v>
      </c>
      <c r="S97" s="47">
        <v>10984</v>
      </c>
      <c r="T97">
        <v>11212</v>
      </c>
      <c r="U97">
        <v>11600</v>
      </c>
      <c r="V97">
        <v>11784</v>
      </c>
      <c r="W97" s="177">
        <v>12231</v>
      </c>
      <c r="X97">
        <v>12539.061588010005</v>
      </c>
      <c r="Y97">
        <v>12866.053451899392</v>
      </c>
      <c r="Z97">
        <v>13203.118298431507</v>
      </c>
      <c r="AA97">
        <v>13501.501316838101</v>
      </c>
      <c r="AB97">
        <v>13810.512058407177</v>
      </c>
      <c r="AC97">
        <v>14056.250484166118</v>
      </c>
      <c r="AD97">
        <v>14301.319874263356</v>
      </c>
      <c r="AE97">
        <v>14538.50994381401</v>
      </c>
      <c r="AF97">
        <v>14777.97718334319</v>
      </c>
      <c r="AG97">
        <v>14994.637530049116</v>
      </c>
      <c r="AH97">
        <v>15200.868193080143</v>
      </c>
      <c r="AI97">
        <v>15399.489436696334</v>
      </c>
      <c r="AJ97">
        <v>15586.378131879514</v>
      </c>
      <c r="AK97">
        <v>15770.835579678253</v>
      </c>
      <c r="AL97">
        <v>15944.572681087488</v>
      </c>
      <c r="AM97">
        <v>16112.07539407554</v>
      </c>
      <c r="AN97">
        <v>16271.918808166098</v>
      </c>
      <c r="AO97">
        <v>16423.327168356664</v>
      </c>
      <c r="AP97">
        <v>16570.704031423145</v>
      </c>
      <c r="AQ97" s="159">
        <v>16708.831941041339</v>
      </c>
      <c r="AR97" s="49"/>
      <c r="AS97" s="49"/>
      <c r="AT97" s="49"/>
      <c r="AU97" s="49"/>
      <c r="AV97" s="49"/>
      <c r="AW97" s="49"/>
      <c r="AX97" s="49"/>
      <c r="AY97" s="49"/>
      <c r="AZ97" s="49"/>
      <c r="BA97" s="49"/>
      <c r="BB97" s="49"/>
      <c r="BC97" s="49"/>
      <c r="BD97" s="49"/>
      <c r="BE97" s="49"/>
    </row>
    <row r="98" spans="1:57" ht="12.75" customHeight="1">
      <c r="A98" s="49"/>
      <c r="B98" s="50" t="s">
        <v>102</v>
      </c>
      <c r="C98" s="47">
        <v>335</v>
      </c>
      <c r="D98" s="47">
        <v>357</v>
      </c>
      <c r="E98" s="47">
        <v>375</v>
      </c>
      <c r="F98" s="47">
        <v>396</v>
      </c>
      <c r="G98" s="47">
        <v>426</v>
      </c>
      <c r="H98" s="47">
        <v>426</v>
      </c>
      <c r="I98" s="47">
        <v>458</v>
      </c>
      <c r="J98" s="47">
        <v>482</v>
      </c>
      <c r="K98" s="47">
        <v>537</v>
      </c>
      <c r="L98" s="47">
        <v>619</v>
      </c>
      <c r="M98" s="47">
        <v>733</v>
      </c>
      <c r="N98" s="47">
        <v>800</v>
      </c>
      <c r="O98" s="47">
        <v>846</v>
      </c>
      <c r="P98" s="47">
        <v>966</v>
      </c>
      <c r="Q98" s="47">
        <v>1006</v>
      </c>
      <c r="R98" s="47">
        <v>1038</v>
      </c>
      <c r="S98" s="47">
        <v>1060</v>
      </c>
      <c r="T98">
        <v>1151</v>
      </c>
      <c r="U98">
        <v>1163</v>
      </c>
      <c r="V98">
        <v>1218</v>
      </c>
      <c r="W98" s="177">
        <v>1254</v>
      </c>
      <c r="X98">
        <v>1307.4397359813081</v>
      </c>
      <c r="Y98">
        <v>1361.8451158471853</v>
      </c>
      <c r="Z98">
        <v>1413.5349477552754</v>
      </c>
      <c r="AA98">
        <v>1467.508322130335</v>
      </c>
      <c r="AB98">
        <v>1519.8321224554718</v>
      </c>
      <c r="AC98">
        <v>1567.4233673625631</v>
      </c>
      <c r="AD98">
        <v>1612.8107688589223</v>
      </c>
      <c r="AE98">
        <v>1658.9916310529311</v>
      </c>
      <c r="AF98">
        <v>1703.972930966379</v>
      </c>
      <c r="AG98">
        <v>1752.9845477465135</v>
      </c>
      <c r="AH98">
        <v>1803.6323024015387</v>
      </c>
      <c r="AI98">
        <v>1852.847992381016</v>
      </c>
      <c r="AJ98">
        <v>1901.2087304658853</v>
      </c>
      <c r="AK98">
        <v>1950.9965557853166</v>
      </c>
      <c r="AL98">
        <v>2002.717027681419</v>
      </c>
      <c r="AM98">
        <v>2049.2645733542045</v>
      </c>
      <c r="AN98">
        <v>2092.7192046478131</v>
      </c>
      <c r="AO98">
        <v>2136.8236441199606</v>
      </c>
      <c r="AP98">
        <v>2182.7682379089647</v>
      </c>
      <c r="AQ98" s="159">
        <v>2227.309713098366</v>
      </c>
      <c r="AR98" s="49"/>
      <c r="AS98" s="49"/>
      <c r="AT98" s="49"/>
      <c r="AU98" s="49"/>
      <c r="AV98" s="49"/>
      <c r="AW98" s="49"/>
      <c r="AX98" s="49"/>
      <c r="AY98" s="49"/>
      <c r="AZ98" s="49"/>
      <c r="BA98" s="49"/>
      <c r="BB98" s="49"/>
      <c r="BC98" s="49"/>
      <c r="BD98" s="49"/>
      <c r="BE98" s="49"/>
    </row>
    <row r="99" spans="1:57" ht="12.75" customHeight="1">
      <c r="A99" s="49"/>
      <c r="B99" s="50" t="s">
        <v>103</v>
      </c>
      <c r="C99" s="50">
        <v>53713</v>
      </c>
      <c r="D99" s="50">
        <v>54576</v>
      </c>
      <c r="E99" s="50">
        <v>55968</v>
      </c>
      <c r="F99" s="50">
        <v>57683</v>
      </c>
      <c r="G99" s="50">
        <v>59194</v>
      </c>
      <c r="H99" s="50">
        <v>61653</v>
      </c>
      <c r="I99" s="50">
        <v>64606</v>
      </c>
      <c r="J99" s="50">
        <v>71390</v>
      </c>
      <c r="K99" s="50">
        <v>86032</v>
      </c>
      <c r="L99" s="50">
        <v>109077</v>
      </c>
      <c r="M99" s="50">
        <v>130372</v>
      </c>
      <c r="N99" s="50">
        <v>138751</v>
      </c>
      <c r="O99" s="50">
        <v>147589</v>
      </c>
      <c r="P99" s="50">
        <v>156570</v>
      </c>
      <c r="Q99" s="50">
        <v>165842</v>
      </c>
      <c r="R99" s="50">
        <v>172711</v>
      </c>
      <c r="S99" s="50">
        <v>178732</v>
      </c>
      <c r="T99" s="158">
        <v>184692</v>
      </c>
      <c r="U99" s="158">
        <v>190236</v>
      </c>
      <c r="V99" s="158">
        <v>195132</v>
      </c>
      <c r="W99" s="178">
        <v>200335</v>
      </c>
      <c r="X99" s="158">
        <v>204712.40672826691</v>
      </c>
      <c r="Y99" s="158">
        <v>209130.88729386422</v>
      </c>
      <c r="Z99" s="158">
        <v>213409.40221218389</v>
      </c>
      <c r="AA99" s="158">
        <v>217529.5350697687</v>
      </c>
      <c r="AB99" s="158">
        <v>221556.51681480659</v>
      </c>
      <c r="AC99" s="158">
        <v>225398.95355484076</v>
      </c>
      <c r="AD99" s="158">
        <v>229188.86614027244</v>
      </c>
      <c r="AE99" s="158">
        <v>232805.05318471001</v>
      </c>
      <c r="AF99" s="158">
        <v>236343.09620740529</v>
      </c>
      <c r="AG99" s="158">
        <v>239756.69512197329</v>
      </c>
      <c r="AH99" s="158">
        <v>243074.71474294068</v>
      </c>
      <c r="AI99" s="158">
        <v>246306.59564218207</v>
      </c>
      <c r="AJ99" s="158">
        <v>249452.17898214824</v>
      </c>
      <c r="AK99" s="158">
        <v>252535.36352244683</v>
      </c>
      <c r="AL99" s="158">
        <v>255543.19602748784</v>
      </c>
      <c r="AM99" s="158">
        <v>258488.55843888342</v>
      </c>
      <c r="AN99" s="158">
        <v>261347.65986208696</v>
      </c>
      <c r="AO99" s="158">
        <v>264163.28572076646</v>
      </c>
      <c r="AP99" s="158">
        <v>266922.51537792495</v>
      </c>
      <c r="AQ99" s="160">
        <v>269637.71641455154</v>
      </c>
      <c r="AR99" s="49"/>
      <c r="AS99" s="49"/>
      <c r="AT99" s="49"/>
      <c r="AU99" s="49"/>
      <c r="AV99" s="49"/>
      <c r="AW99" s="49"/>
      <c r="AX99" s="49"/>
      <c r="AY99" s="49"/>
      <c r="AZ99" s="49"/>
      <c r="BA99" s="49"/>
      <c r="BB99" s="49"/>
      <c r="BC99" s="49"/>
      <c r="BD99" s="49"/>
      <c r="BE99" s="49"/>
    </row>
    <row r="100" spans="1:57" ht="12.75" customHeight="1">
      <c r="A100" s="49"/>
      <c r="B100" s="50" t="s">
        <v>104</v>
      </c>
      <c r="AR100" s="49"/>
      <c r="AS100" s="49"/>
      <c r="AT100" s="49"/>
      <c r="AU100" s="49"/>
      <c r="AV100" s="49"/>
      <c r="AW100" s="49"/>
      <c r="AX100" s="49"/>
      <c r="AY100" s="49"/>
      <c r="AZ100" s="49"/>
      <c r="BA100" s="49"/>
      <c r="BB100" s="49"/>
      <c r="BC100" s="49"/>
      <c r="BD100" s="49"/>
      <c r="BE100" s="49"/>
    </row>
    <row r="101" spans="1:57" ht="12.75" customHeight="1">
      <c r="A101" s="49"/>
      <c r="AR101" s="49"/>
      <c r="AS101" s="49"/>
      <c r="AT101" s="49"/>
      <c r="AU101" s="49"/>
      <c r="AV101" s="49"/>
      <c r="AW101" s="49"/>
      <c r="AX101" s="49"/>
      <c r="AY101" s="49"/>
      <c r="AZ101" s="49"/>
      <c r="BA101" s="49"/>
      <c r="BB101" s="49"/>
      <c r="BC101" s="49"/>
      <c r="BD101" s="49"/>
      <c r="BE101" s="49"/>
    </row>
    <row r="102" spans="1:57" ht="12.75" customHeight="1">
      <c r="A102" s="49"/>
      <c r="AR102" s="49"/>
      <c r="AS102" s="49"/>
      <c r="AT102" s="49"/>
      <c r="AU102" s="49"/>
      <c r="AV102" s="49"/>
      <c r="AW102" s="49"/>
      <c r="AX102" s="49"/>
      <c r="AY102" s="49"/>
      <c r="AZ102" s="49"/>
      <c r="BA102" s="49"/>
      <c r="BB102" s="49"/>
      <c r="BC102" s="49"/>
      <c r="BD102" s="49"/>
      <c r="BE102" s="49"/>
    </row>
    <row r="103" spans="1:57" ht="12.75" customHeight="1">
      <c r="A103" s="49"/>
      <c r="AR103" s="49"/>
      <c r="AS103" s="49"/>
      <c r="AT103" s="49"/>
      <c r="AU103" s="49"/>
      <c r="AV103" s="49"/>
      <c r="AW103" s="49"/>
      <c r="AX103" s="49"/>
      <c r="AY103" s="49"/>
      <c r="AZ103" s="49"/>
      <c r="BA103" s="49"/>
      <c r="BB103" s="49"/>
      <c r="BC103" s="49"/>
      <c r="BD103" s="49"/>
      <c r="BE103" s="49"/>
    </row>
    <row r="104" spans="1:57" ht="12.75" customHeight="1">
      <c r="A104" s="49"/>
      <c r="AR104" s="49"/>
      <c r="AS104" s="49"/>
      <c r="AT104" s="49"/>
      <c r="AU104" s="49"/>
      <c r="AV104" s="49"/>
      <c r="AW104" s="49"/>
      <c r="AX104" s="49"/>
      <c r="AY104" s="49"/>
      <c r="AZ104" s="49"/>
      <c r="BA104" s="49"/>
      <c r="BB104" s="49"/>
      <c r="BC104" s="49"/>
      <c r="BD104" s="49"/>
      <c r="BE104" s="49"/>
    </row>
    <row r="105" spans="1:57" ht="12.75" customHeight="1">
      <c r="A105" s="49"/>
      <c r="AR105" s="49"/>
      <c r="AS105" s="49"/>
      <c r="AT105" s="49"/>
      <c r="AU105" s="49"/>
      <c r="AV105" s="49"/>
      <c r="AW105" s="49"/>
      <c r="AX105" s="49"/>
      <c r="AY105" s="49"/>
      <c r="AZ105" s="49"/>
      <c r="BA105" s="49"/>
      <c r="BB105" s="49"/>
      <c r="BC105" s="49"/>
      <c r="BD105" s="49"/>
      <c r="BE105" s="49"/>
    </row>
    <row r="106" spans="1:57" ht="12.75" customHeight="1">
      <c r="A106" s="49"/>
      <c r="AR106" s="49"/>
      <c r="AS106" s="49"/>
      <c r="AT106" s="49"/>
      <c r="AU106" s="49"/>
      <c r="AV106" s="49"/>
      <c r="AW106" s="49"/>
      <c r="AX106" s="49"/>
      <c r="AY106" s="49"/>
      <c r="AZ106" s="49"/>
      <c r="BA106" s="49"/>
      <c r="BB106" s="49"/>
      <c r="BC106" s="49"/>
      <c r="BD106" s="49"/>
      <c r="BE106" s="49"/>
    </row>
    <row r="107" spans="1:57" ht="12.75" customHeight="1">
      <c r="A107" s="49"/>
      <c r="AR107" s="49"/>
      <c r="AS107" s="49"/>
      <c r="AT107" s="49"/>
      <c r="AU107" s="49"/>
      <c r="AV107" s="49"/>
      <c r="AW107" s="49"/>
      <c r="AX107" s="49"/>
      <c r="AY107" s="49"/>
      <c r="AZ107" s="49"/>
      <c r="BA107" s="49"/>
      <c r="BB107" s="49"/>
      <c r="BC107" s="49"/>
      <c r="BD107" s="49"/>
      <c r="BE107" s="49"/>
    </row>
    <row r="108" spans="1:57" ht="12.75" customHeight="1">
      <c r="A108" s="49"/>
      <c r="AR108" s="49"/>
      <c r="AS108" s="49"/>
      <c r="AT108" s="49"/>
      <c r="AU108" s="49"/>
      <c r="AV108" s="49"/>
      <c r="AW108" s="49"/>
      <c r="AX108" s="49"/>
      <c r="AY108" s="49"/>
      <c r="AZ108" s="49"/>
      <c r="BA108" s="49"/>
      <c r="BB108" s="49"/>
      <c r="BC108" s="49"/>
      <c r="BD108" s="49"/>
      <c r="BE108" s="49"/>
    </row>
    <row r="109" spans="1:57" ht="12.75" customHeight="1">
      <c r="A109" s="49"/>
      <c r="AR109" s="49"/>
      <c r="AS109" s="49"/>
      <c r="AT109" s="49"/>
      <c r="AU109" s="49"/>
      <c r="AV109" s="49"/>
      <c r="AW109" s="49"/>
      <c r="AX109" s="49"/>
      <c r="AY109" s="49"/>
      <c r="AZ109" s="49"/>
      <c r="BA109" s="49"/>
      <c r="BB109" s="49"/>
      <c r="BC109" s="49"/>
      <c r="BD109" s="49"/>
      <c r="BE109" s="49"/>
    </row>
    <row r="110" spans="1:57" ht="12.75" customHeight="1">
      <c r="A110" s="53" t="s">
        <v>70</v>
      </c>
      <c r="AR110" s="49"/>
      <c r="AS110" s="49"/>
      <c r="AT110" s="49"/>
      <c r="AU110" s="49"/>
      <c r="AV110" s="49"/>
      <c r="AW110" s="49"/>
      <c r="AX110" s="49"/>
      <c r="AY110" s="49"/>
      <c r="AZ110" s="49"/>
      <c r="BA110" s="49"/>
      <c r="BB110" s="49"/>
      <c r="BC110" s="49"/>
      <c r="BD110" s="49"/>
      <c r="BE110" s="49"/>
    </row>
    <row r="111" spans="1:57" ht="12.75" customHeight="1">
      <c r="B111" s="50" t="s">
        <v>94</v>
      </c>
      <c r="C111" s="47">
        <v>4768</v>
      </c>
      <c r="D111" s="47">
        <v>5006</v>
      </c>
      <c r="E111" s="47">
        <v>5475</v>
      </c>
      <c r="F111" s="47">
        <v>5963</v>
      </c>
      <c r="G111" s="47">
        <v>6298</v>
      </c>
      <c r="H111" s="47">
        <v>6800</v>
      </c>
      <c r="I111" s="47">
        <v>7337</v>
      </c>
      <c r="J111" s="47">
        <v>8150</v>
      </c>
      <c r="K111" s="47">
        <v>9103</v>
      </c>
      <c r="L111" s="47">
        <v>9852</v>
      </c>
      <c r="M111" s="47">
        <v>10614</v>
      </c>
      <c r="N111" s="47">
        <v>11295</v>
      </c>
      <c r="O111" s="47">
        <v>11867</v>
      </c>
      <c r="P111" s="47">
        <v>12332</v>
      </c>
      <c r="Q111" s="47">
        <v>12955</v>
      </c>
      <c r="R111" s="47">
        <v>13634</v>
      </c>
      <c r="S111" s="47">
        <v>14498</v>
      </c>
      <c r="T111">
        <v>15942</v>
      </c>
      <c r="U111">
        <v>17503</v>
      </c>
      <c r="V111">
        <v>18594</v>
      </c>
      <c r="W111" s="177">
        <v>19781</v>
      </c>
      <c r="X111">
        <v>20870.044528562772</v>
      </c>
      <c r="Y111">
        <v>21943.040495062054</v>
      </c>
      <c r="Z111">
        <v>23000.282011204938</v>
      </c>
      <c r="AA111">
        <v>24056.189900768259</v>
      </c>
      <c r="AB111">
        <v>25117.289792951222</v>
      </c>
      <c r="AC111">
        <v>26134.126757781654</v>
      </c>
      <c r="AD111">
        <v>27150.810069647585</v>
      </c>
      <c r="AE111">
        <v>28117.147108786441</v>
      </c>
      <c r="AF111">
        <v>29079.659020332885</v>
      </c>
      <c r="AG111">
        <v>30010.718352175878</v>
      </c>
      <c r="AH111">
        <v>30937.884023654737</v>
      </c>
      <c r="AI111">
        <v>31839.416503771823</v>
      </c>
      <c r="AJ111">
        <v>32734.518506523127</v>
      </c>
      <c r="AK111">
        <v>33600.590198859223</v>
      </c>
      <c r="AL111">
        <v>34461.476505642662</v>
      </c>
      <c r="AM111">
        <v>35313.28393365191</v>
      </c>
      <c r="AN111">
        <v>36161.404484131133</v>
      </c>
      <c r="AO111">
        <v>36991.995539227944</v>
      </c>
      <c r="AP111">
        <v>37819.685700057205</v>
      </c>
      <c r="AQ111" s="159">
        <v>38617.380354838744</v>
      </c>
      <c r="AR111" s="49"/>
      <c r="AS111" s="49"/>
      <c r="AT111" s="49"/>
      <c r="AU111" s="49"/>
      <c r="AV111" s="49"/>
      <c r="AW111" s="49"/>
      <c r="AX111" s="49"/>
      <c r="AY111" s="49"/>
      <c r="AZ111" s="49"/>
      <c r="BA111" s="49"/>
      <c r="BB111" s="49"/>
      <c r="BC111" s="49"/>
      <c r="BD111" s="49"/>
      <c r="BE111" s="49"/>
    </row>
    <row r="112" spans="1:57" ht="12.75" customHeight="1">
      <c r="A112" s="49"/>
      <c r="B112" s="50" t="s">
        <v>95</v>
      </c>
      <c r="C112" s="47">
        <v>2475</v>
      </c>
      <c r="D112" s="47">
        <v>2656</v>
      </c>
      <c r="E112" s="47">
        <v>2875</v>
      </c>
      <c r="F112" s="47">
        <v>3071</v>
      </c>
      <c r="G112" s="47">
        <v>3304</v>
      </c>
      <c r="H112" s="47">
        <v>3588</v>
      </c>
      <c r="I112" s="47">
        <v>3832</v>
      </c>
      <c r="J112" s="47">
        <v>4143</v>
      </c>
      <c r="K112" s="47">
        <v>4638</v>
      </c>
      <c r="L112" s="47">
        <v>4911</v>
      </c>
      <c r="M112" s="47">
        <v>5205</v>
      </c>
      <c r="N112" s="47">
        <v>5462</v>
      </c>
      <c r="O112" s="47">
        <v>5689</v>
      </c>
      <c r="P112" s="47">
        <v>5875</v>
      </c>
      <c r="Q112" s="47">
        <v>6073</v>
      </c>
      <c r="R112" s="47">
        <v>6356</v>
      </c>
      <c r="S112" s="47">
        <v>6722</v>
      </c>
      <c r="T112">
        <v>7256</v>
      </c>
      <c r="U112">
        <v>7894</v>
      </c>
      <c r="V112">
        <v>8399</v>
      </c>
      <c r="W112" s="177">
        <v>8899</v>
      </c>
      <c r="X112">
        <v>9389.5386487928808</v>
      </c>
      <c r="Y112">
        <v>9848.9956641863446</v>
      </c>
      <c r="Z112">
        <v>10304.929862678044</v>
      </c>
      <c r="AA112">
        <v>10739.255103906931</v>
      </c>
      <c r="AB112">
        <v>11159.094100257138</v>
      </c>
      <c r="AC112">
        <v>11604.172004714055</v>
      </c>
      <c r="AD112">
        <v>12030.529919726394</v>
      </c>
      <c r="AE112">
        <v>12468.880914627411</v>
      </c>
      <c r="AF112">
        <v>12898.651304586172</v>
      </c>
      <c r="AG112">
        <v>13334.656464628375</v>
      </c>
      <c r="AH112">
        <v>13758.121353970449</v>
      </c>
      <c r="AI112">
        <v>14182.735375638265</v>
      </c>
      <c r="AJ112">
        <v>14603.268924508982</v>
      </c>
      <c r="AK112">
        <v>15014.948576545192</v>
      </c>
      <c r="AL112">
        <v>15425.664380195129</v>
      </c>
      <c r="AM112">
        <v>15837.642530525887</v>
      </c>
      <c r="AN112">
        <v>16250.271510703045</v>
      </c>
      <c r="AO112">
        <v>16666.900693632175</v>
      </c>
      <c r="AP112">
        <v>17086.526942379067</v>
      </c>
      <c r="AQ112" s="159">
        <v>17510.749904622135</v>
      </c>
      <c r="AR112" s="49"/>
      <c r="AS112" s="49"/>
      <c r="AT112" s="49"/>
      <c r="AU112" s="49"/>
      <c r="AV112" s="49"/>
      <c r="AW112" s="49"/>
      <c r="AX112" s="49"/>
      <c r="AY112" s="49"/>
      <c r="AZ112" s="49"/>
      <c r="BA112" s="49"/>
      <c r="BB112" s="49"/>
      <c r="BC112" s="49"/>
      <c r="BD112" s="49"/>
      <c r="BE112" s="49"/>
    </row>
    <row r="113" spans="2:43" s="49" customFormat="1" ht="12.75" customHeight="1">
      <c r="B113" s="50" t="s">
        <v>96</v>
      </c>
      <c r="C113" s="47">
        <v>7073</v>
      </c>
      <c r="D113" s="47">
        <v>7408</v>
      </c>
      <c r="E113" s="47">
        <v>8015</v>
      </c>
      <c r="F113" s="47">
        <v>8670</v>
      </c>
      <c r="G113" s="47">
        <v>9308</v>
      </c>
      <c r="H113" s="47">
        <v>10000</v>
      </c>
      <c r="I113" s="47">
        <v>10769</v>
      </c>
      <c r="J113" s="47">
        <v>11914</v>
      </c>
      <c r="K113" s="47">
        <v>13589</v>
      </c>
      <c r="L113" s="47">
        <v>14772</v>
      </c>
      <c r="M113" s="47">
        <v>16016</v>
      </c>
      <c r="N113" s="47">
        <v>17464</v>
      </c>
      <c r="O113" s="47">
        <v>18476</v>
      </c>
      <c r="P113" s="47">
        <v>19238</v>
      </c>
      <c r="Q113" s="47">
        <v>20438</v>
      </c>
      <c r="R113" s="47">
        <v>21670</v>
      </c>
      <c r="S113" s="47">
        <v>23142</v>
      </c>
      <c r="T113">
        <v>25290</v>
      </c>
      <c r="U113">
        <v>27497</v>
      </c>
      <c r="V113">
        <v>29074</v>
      </c>
      <c r="W113" s="177">
        <v>30770</v>
      </c>
      <c r="X113">
        <v>32269.098782637731</v>
      </c>
      <c r="Y113">
        <v>33722.767138342992</v>
      </c>
      <c r="Z113">
        <v>35160.677450156807</v>
      </c>
      <c r="AA113">
        <v>36565.239077989558</v>
      </c>
      <c r="AB113">
        <v>37950.451439843091</v>
      </c>
      <c r="AC113">
        <v>39311.751952835431</v>
      </c>
      <c r="AD113">
        <v>40656.093321301974</v>
      </c>
      <c r="AE113">
        <v>41978.147095385815</v>
      </c>
      <c r="AF113">
        <v>43294.205034365274</v>
      </c>
      <c r="AG113">
        <v>44551.418958888346</v>
      </c>
      <c r="AH113">
        <v>45803.864678549195</v>
      </c>
      <c r="AI113">
        <v>47020.435556046374</v>
      </c>
      <c r="AJ113">
        <v>48229.972652639583</v>
      </c>
      <c r="AK113">
        <v>49408.805513950647</v>
      </c>
      <c r="AL113">
        <v>50587.585538616411</v>
      </c>
      <c r="AM113">
        <v>51752.995700886539</v>
      </c>
      <c r="AN113">
        <v>52918.224264478558</v>
      </c>
      <c r="AO113">
        <v>54047.726078132204</v>
      </c>
      <c r="AP113">
        <v>55166.230968725184</v>
      </c>
      <c r="AQ113" s="159">
        <v>56274.578793906527</v>
      </c>
    </row>
    <row r="114" spans="2:43" s="49" customFormat="1" ht="12.75" customHeight="1">
      <c r="B114" s="50" t="s">
        <v>97</v>
      </c>
      <c r="C114" s="47">
        <v>1264</v>
      </c>
      <c r="D114" s="47">
        <v>1335</v>
      </c>
      <c r="E114" s="47">
        <v>1408</v>
      </c>
      <c r="F114" s="47">
        <v>1487</v>
      </c>
      <c r="G114" s="47">
        <v>1576</v>
      </c>
      <c r="H114" s="47">
        <v>1717</v>
      </c>
      <c r="I114" s="47">
        <v>1860</v>
      </c>
      <c r="J114" s="47">
        <v>1999</v>
      </c>
      <c r="K114" s="47">
        <v>2316</v>
      </c>
      <c r="L114" s="47">
        <v>2516</v>
      </c>
      <c r="M114" s="47">
        <v>2748</v>
      </c>
      <c r="N114" s="47">
        <v>2951</v>
      </c>
      <c r="O114" s="47">
        <v>3102</v>
      </c>
      <c r="P114" s="47">
        <v>3243</v>
      </c>
      <c r="Q114" s="47">
        <v>3400</v>
      </c>
      <c r="R114" s="47">
        <v>3589</v>
      </c>
      <c r="S114" s="47">
        <v>3894</v>
      </c>
      <c r="T114">
        <v>4324</v>
      </c>
      <c r="U114">
        <v>4727</v>
      </c>
      <c r="V114">
        <v>5016</v>
      </c>
      <c r="W114" s="177">
        <v>5213</v>
      </c>
      <c r="X114">
        <v>5472.4189038328332</v>
      </c>
      <c r="Y114">
        <v>5733.4686142505507</v>
      </c>
      <c r="Z114">
        <v>5992.0763457010326</v>
      </c>
      <c r="AA114">
        <v>6243.0393657879022</v>
      </c>
      <c r="AB114">
        <v>6490.0310472886331</v>
      </c>
      <c r="AC114">
        <v>6729.3264616794886</v>
      </c>
      <c r="AD114">
        <v>6960.1632290964817</v>
      </c>
      <c r="AE114">
        <v>7185.0924005327606</v>
      </c>
      <c r="AF114">
        <v>7405.0259033839466</v>
      </c>
      <c r="AG114">
        <v>7626.1849665908567</v>
      </c>
      <c r="AH114">
        <v>7850.9535472006874</v>
      </c>
      <c r="AI114">
        <v>8066.0827950634966</v>
      </c>
      <c r="AJ114">
        <v>8278.7359451567863</v>
      </c>
      <c r="AK114">
        <v>8488.268863435911</v>
      </c>
      <c r="AL114">
        <v>8696.378601217195</v>
      </c>
      <c r="AM114">
        <v>8897.1002433287958</v>
      </c>
      <c r="AN114">
        <v>9100.2750863806577</v>
      </c>
      <c r="AO114">
        <v>9303.6572193367701</v>
      </c>
      <c r="AP114">
        <v>9509.410502324843</v>
      </c>
      <c r="AQ114" s="159">
        <v>9709.2289901239892</v>
      </c>
    </row>
    <row r="115" spans="2:43" s="49" customFormat="1" ht="12.75" customHeight="1">
      <c r="B115" s="50" t="s">
        <v>98</v>
      </c>
      <c r="C115" s="47">
        <v>1861</v>
      </c>
      <c r="D115" s="47">
        <v>2010</v>
      </c>
      <c r="E115" s="47">
        <v>2091</v>
      </c>
      <c r="F115" s="47">
        <v>2155</v>
      </c>
      <c r="G115" s="47">
        <v>2246</v>
      </c>
      <c r="H115" s="47">
        <v>2380</v>
      </c>
      <c r="I115" s="47">
        <v>2515</v>
      </c>
      <c r="J115" s="47">
        <v>2767</v>
      </c>
      <c r="K115" s="47">
        <v>3086</v>
      </c>
      <c r="L115" s="47">
        <v>3304</v>
      </c>
      <c r="M115" s="47">
        <v>3609</v>
      </c>
      <c r="N115" s="47">
        <v>3915</v>
      </c>
      <c r="O115" s="47">
        <v>4162</v>
      </c>
      <c r="P115" s="47">
        <v>4354</v>
      </c>
      <c r="Q115" s="47">
        <v>4629</v>
      </c>
      <c r="R115" s="47">
        <v>4939</v>
      </c>
      <c r="S115" s="47">
        <v>5351</v>
      </c>
      <c r="T115">
        <v>5951</v>
      </c>
      <c r="U115">
        <v>6585</v>
      </c>
      <c r="V115">
        <v>7059</v>
      </c>
      <c r="W115" s="177">
        <v>7543</v>
      </c>
      <c r="X115">
        <v>7999.0798992756845</v>
      </c>
      <c r="Y115">
        <v>8460.0488229275816</v>
      </c>
      <c r="Z115">
        <v>8921.1412962078593</v>
      </c>
      <c r="AA115">
        <v>9371.751171021062</v>
      </c>
      <c r="AB115">
        <v>9813.0122151260493</v>
      </c>
      <c r="AC115">
        <v>10250.613707107337</v>
      </c>
      <c r="AD115">
        <v>10686.686188839318</v>
      </c>
      <c r="AE115">
        <v>11113.752972109038</v>
      </c>
      <c r="AF115">
        <v>11541.30731364844</v>
      </c>
      <c r="AG115">
        <v>11964.290646795012</v>
      </c>
      <c r="AH115">
        <v>12401.912529226433</v>
      </c>
      <c r="AI115">
        <v>12803.172217938052</v>
      </c>
      <c r="AJ115">
        <v>13235.337755917726</v>
      </c>
      <c r="AK115">
        <v>13633.351282731652</v>
      </c>
      <c r="AL115">
        <v>14054.401474830265</v>
      </c>
      <c r="AM115">
        <v>14444.294893053655</v>
      </c>
      <c r="AN115">
        <v>14844.379826895964</v>
      </c>
      <c r="AO115">
        <v>15235.311846752395</v>
      </c>
      <c r="AP115">
        <v>15626.31197039172</v>
      </c>
      <c r="AQ115" s="159">
        <v>16008.361565326393</v>
      </c>
    </row>
    <row r="116" spans="2:43" s="49" customFormat="1" ht="12.75" customHeight="1">
      <c r="B116" s="50" t="s">
        <v>99</v>
      </c>
      <c r="C116" s="47">
        <v>364</v>
      </c>
      <c r="D116" s="47">
        <v>392</v>
      </c>
      <c r="E116" s="47">
        <v>421</v>
      </c>
      <c r="F116" s="47">
        <v>459</v>
      </c>
      <c r="G116" s="47">
        <v>492</v>
      </c>
      <c r="H116" s="47">
        <v>529</v>
      </c>
      <c r="I116" s="47">
        <v>588</v>
      </c>
      <c r="J116" s="47">
        <v>631</v>
      </c>
      <c r="K116" s="47">
        <v>718</v>
      </c>
      <c r="L116" s="47">
        <v>771</v>
      </c>
      <c r="M116" s="47">
        <v>849</v>
      </c>
      <c r="N116" s="47">
        <v>908</v>
      </c>
      <c r="O116" s="47">
        <v>952</v>
      </c>
      <c r="P116" s="47">
        <v>1006</v>
      </c>
      <c r="Q116" s="47">
        <v>1062</v>
      </c>
      <c r="R116" s="47">
        <v>1122</v>
      </c>
      <c r="S116" s="47">
        <v>1198</v>
      </c>
      <c r="T116">
        <v>1291</v>
      </c>
      <c r="U116">
        <v>1396</v>
      </c>
      <c r="V116">
        <v>1475</v>
      </c>
      <c r="W116" s="177">
        <v>1574</v>
      </c>
      <c r="X116">
        <v>1664.2747618264107</v>
      </c>
      <c r="Y116">
        <v>1748.9165877536138</v>
      </c>
      <c r="Z116">
        <v>1835.2459537570746</v>
      </c>
      <c r="AA116">
        <v>1923.0238032104489</v>
      </c>
      <c r="AB116">
        <v>2011.131862602093</v>
      </c>
      <c r="AC116">
        <v>2102.4540369753777</v>
      </c>
      <c r="AD116">
        <v>2195.8873890863374</v>
      </c>
      <c r="AE116">
        <v>2288.80993710233</v>
      </c>
      <c r="AF116">
        <v>2382.4408177254336</v>
      </c>
      <c r="AG116">
        <v>2476.8509658339945</v>
      </c>
      <c r="AH116">
        <v>2571.443471593735</v>
      </c>
      <c r="AI116">
        <v>2663.7177084341142</v>
      </c>
      <c r="AJ116">
        <v>2758.5153210919098</v>
      </c>
      <c r="AK116">
        <v>2855.2929326676854</v>
      </c>
      <c r="AL116">
        <v>2951.910176111156</v>
      </c>
      <c r="AM116">
        <v>3049.4141182483427</v>
      </c>
      <c r="AN116">
        <v>3149.5854823762315</v>
      </c>
      <c r="AO116">
        <v>3251.9242864482276</v>
      </c>
      <c r="AP116">
        <v>3356.4240334237716</v>
      </c>
      <c r="AQ116" s="159">
        <v>3466.8253648906157</v>
      </c>
    </row>
    <row r="117" spans="2:43" s="49" customFormat="1" ht="12.75" customHeight="1">
      <c r="B117" s="50" t="s">
        <v>100</v>
      </c>
      <c r="C117" s="47">
        <v>798</v>
      </c>
      <c r="D117" s="47">
        <v>868</v>
      </c>
      <c r="E117" s="47">
        <v>932</v>
      </c>
      <c r="F117" s="47">
        <v>980</v>
      </c>
      <c r="G117" s="47">
        <v>1038</v>
      </c>
      <c r="H117" s="47">
        <v>1100</v>
      </c>
      <c r="I117" s="47">
        <v>1149</v>
      </c>
      <c r="J117" s="47">
        <v>1272</v>
      </c>
      <c r="K117" s="47">
        <v>1478</v>
      </c>
      <c r="L117" s="47">
        <v>1587</v>
      </c>
      <c r="M117" s="47">
        <v>1751</v>
      </c>
      <c r="N117" s="47">
        <v>1950</v>
      </c>
      <c r="O117" s="47">
        <v>2011</v>
      </c>
      <c r="P117" s="47">
        <v>2035</v>
      </c>
      <c r="Q117" s="47">
        <v>2038</v>
      </c>
      <c r="R117" s="47">
        <v>2109</v>
      </c>
      <c r="S117" s="47">
        <v>2210</v>
      </c>
      <c r="T117">
        <v>2395</v>
      </c>
      <c r="U117">
        <v>2583</v>
      </c>
      <c r="V117">
        <v>2663</v>
      </c>
      <c r="W117" s="177">
        <v>2770</v>
      </c>
      <c r="X117">
        <v>2883.0039734730308</v>
      </c>
      <c r="Y117">
        <v>2983.418228743441</v>
      </c>
      <c r="Z117">
        <v>3075.3805018403473</v>
      </c>
      <c r="AA117">
        <v>3162.8674514211198</v>
      </c>
      <c r="AB117">
        <v>3246.417758679162</v>
      </c>
      <c r="AC117">
        <v>3324.514020923772</v>
      </c>
      <c r="AD117">
        <v>3402.2912431785307</v>
      </c>
      <c r="AE117">
        <v>3479.3150148183749</v>
      </c>
      <c r="AF117">
        <v>3552.6123090573356</v>
      </c>
      <c r="AG117">
        <v>3625.7738805842869</v>
      </c>
      <c r="AH117">
        <v>3695.2443543265363</v>
      </c>
      <c r="AI117">
        <v>3761.7806731966321</v>
      </c>
      <c r="AJ117">
        <v>3828.6417022488131</v>
      </c>
      <c r="AK117">
        <v>3897.1482410976541</v>
      </c>
      <c r="AL117">
        <v>3964.6661039585206</v>
      </c>
      <c r="AM117">
        <v>4026.1672394983739</v>
      </c>
      <c r="AN117">
        <v>4084.5124946528827</v>
      </c>
      <c r="AO117">
        <v>4146.6745162016769</v>
      </c>
      <c r="AP117">
        <v>4209.639846478779</v>
      </c>
      <c r="AQ117" s="159">
        <v>4272.6720495720929</v>
      </c>
    </row>
    <row r="118" spans="2:43" s="49" customFormat="1" ht="12.75" customHeight="1">
      <c r="B118" s="50" t="s">
        <v>101</v>
      </c>
      <c r="C118" s="47">
        <v>824</v>
      </c>
      <c r="D118" s="47">
        <v>852</v>
      </c>
      <c r="E118" s="47">
        <v>953</v>
      </c>
      <c r="F118" s="47">
        <v>1028</v>
      </c>
      <c r="G118" s="47">
        <v>1126</v>
      </c>
      <c r="H118" s="47">
        <v>1225</v>
      </c>
      <c r="I118" s="47">
        <v>1319</v>
      </c>
      <c r="J118" s="47">
        <v>1455</v>
      </c>
      <c r="K118" s="47">
        <v>1658</v>
      </c>
      <c r="L118" s="47">
        <v>1810</v>
      </c>
      <c r="M118" s="47">
        <v>2044</v>
      </c>
      <c r="N118" s="47">
        <v>2194</v>
      </c>
      <c r="O118" s="47">
        <v>2353</v>
      </c>
      <c r="P118" s="47">
        <v>2502</v>
      </c>
      <c r="Q118" s="47">
        <v>2646</v>
      </c>
      <c r="R118" s="47">
        <v>2858</v>
      </c>
      <c r="S118" s="47">
        <v>3106</v>
      </c>
      <c r="T118">
        <v>3468</v>
      </c>
      <c r="U118">
        <v>3916</v>
      </c>
      <c r="V118">
        <v>4172</v>
      </c>
      <c r="W118" s="177">
        <v>4444</v>
      </c>
      <c r="X118">
        <v>4738.198331473357</v>
      </c>
      <c r="Y118">
        <v>5051.863896300114</v>
      </c>
      <c r="Z118">
        <v>5368.4771300328384</v>
      </c>
      <c r="AA118">
        <v>5660.1750706293888</v>
      </c>
      <c r="AB118">
        <v>5954.5605171914558</v>
      </c>
      <c r="AC118">
        <v>6209.2058294047783</v>
      </c>
      <c r="AD118">
        <v>6456.7275903497148</v>
      </c>
      <c r="AE118">
        <v>6712.1685305230048</v>
      </c>
      <c r="AF118">
        <v>6964.4590582274022</v>
      </c>
      <c r="AG118">
        <v>7206.7751099626321</v>
      </c>
      <c r="AH118">
        <v>7439.2316870592631</v>
      </c>
      <c r="AI118">
        <v>7666.712155744809</v>
      </c>
      <c r="AJ118">
        <v>7883.820013690849</v>
      </c>
      <c r="AK118">
        <v>8102.6830914852981</v>
      </c>
      <c r="AL118">
        <v>8312.1958836850645</v>
      </c>
      <c r="AM118">
        <v>8515.4627920331368</v>
      </c>
      <c r="AN118">
        <v>8712.2757718614812</v>
      </c>
      <c r="AO118">
        <v>8904.1126823121067</v>
      </c>
      <c r="AP118">
        <v>9091.5282104638463</v>
      </c>
      <c r="AQ118" s="159">
        <v>9270.1918685040891</v>
      </c>
    </row>
    <row r="119" spans="2:43" s="49" customFormat="1" ht="12.75" customHeight="1">
      <c r="B119" s="50" t="s">
        <v>102</v>
      </c>
      <c r="C119" s="47">
        <v>134</v>
      </c>
      <c r="D119" s="47">
        <v>153</v>
      </c>
      <c r="E119" s="47">
        <v>167</v>
      </c>
      <c r="F119" s="47">
        <v>184</v>
      </c>
      <c r="G119" s="47">
        <v>208</v>
      </c>
      <c r="H119" s="47">
        <v>215</v>
      </c>
      <c r="I119" s="47">
        <v>243</v>
      </c>
      <c r="J119" s="47">
        <v>266</v>
      </c>
      <c r="K119" s="47">
        <v>289</v>
      </c>
      <c r="L119" s="47">
        <v>299</v>
      </c>
      <c r="M119" s="47">
        <v>333</v>
      </c>
      <c r="N119" s="47">
        <v>360</v>
      </c>
      <c r="O119" s="47">
        <v>373</v>
      </c>
      <c r="P119" s="47">
        <v>405</v>
      </c>
      <c r="Q119" s="47">
        <v>431</v>
      </c>
      <c r="R119" s="47">
        <v>470</v>
      </c>
      <c r="S119" s="47">
        <v>500</v>
      </c>
      <c r="T119">
        <v>546</v>
      </c>
      <c r="U119">
        <v>593</v>
      </c>
      <c r="V119">
        <v>632</v>
      </c>
      <c r="W119" s="177">
        <v>658</v>
      </c>
      <c r="X119">
        <v>702.97916927547192</v>
      </c>
      <c r="Y119">
        <v>752.47243336902898</v>
      </c>
      <c r="Z119">
        <v>802.39791000395451</v>
      </c>
      <c r="AA119">
        <v>853.10973345586888</v>
      </c>
      <c r="AB119">
        <v>901.59067718278152</v>
      </c>
      <c r="AC119">
        <v>946.14946777112516</v>
      </c>
      <c r="AD119">
        <v>989.16510724283307</v>
      </c>
      <c r="AE119">
        <v>1034.9053133828313</v>
      </c>
      <c r="AF119">
        <v>1082.3113444838541</v>
      </c>
      <c r="AG119">
        <v>1130.7215353571087</v>
      </c>
      <c r="AH119">
        <v>1180.2175556351758</v>
      </c>
      <c r="AI119">
        <v>1232.326675136663</v>
      </c>
      <c r="AJ119">
        <v>1286.5685823359352</v>
      </c>
      <c r="AK119">
        <v>1341.9282924697336</v>
      </c>
      <c r="AL119">
        <v>1398.1294035369724</v>
      </c>
      <c r="AM119">
        <v>1449.281937738436</v>
      </c>
      <c r="AN119">
        <v>1498.299033449852</v>
      </c>
      <c r="AO119">
        <v>1547.7821470193287</v>
      </c>
      <c r="AP119">
        <v>1599.3071269329914</v>
      </c>
      <c r="AQ119" s="159">
        <v>1651.2526943264065</v>
      </c>
    </row>
    <row r="120" spans="2:43" s="49" customFormat="1" ht="12.75" customHeight="1">
      <c r="B120" s="50" t="s">
        <v>103</v>
      </c>
      <c r="C120" s="50">
        <v>19561</v>
      </c>
      <c r="D120" s="50">
        <v>20680</v>
      </c>
      <c r="E120" s="50">
        <v>22337</v>
      </c>
      <c r="F120" s="50">
        <v>23997</v>
      </c>
      <c r="G120" s="50">
        <v>25596</v>
      </c>
      <c r="H120" s="50">
        <v>27554</v>
      </c>
      <c r="I120" s="50">
        <v>29612</v>
      </c>
      <c r="J120" s="50">
        <v>32597</v>
      </c>
      <c r="K120" s="50">
        <v>36875</v>
      </c>
      <c r="L120" s="50">
        <v>39822</v>
      </c>
      <c r="M120" s="50">
        <v>43169</v>
      </c>
      <c r="N120" s="50">
        <v>46499</v>
      </c>
      <c r="O120" s="50">
        <v>48985</v>
      </c>
      <c r="P120" s="50">
        <v>50990</v>
      </c>
      <c r="Q120" s="50">
        <v>53672</v>
      </c>
      <c r="R120" s="50">
        <v>56747</v>
      </c>
      <c r="S120" s="50">
        <v>60621</v>
      </c>
      <c r="T120" s="158">
        <v>66463</v>
      </c>
      <c r="U120" s="158">
        <v>72694</v>
      </c>
      <c r="V120" s="158">
        <v>77084</v>
      </c>
      <c r="W120" s="178">
        <v>81652</v>
      </c>
      <c r="X120" s="158">
        <v>85988.636999147144</v>
      </c>
      <c r="Y120" s="158">
        <v>90244.991880936257</v>
      </c>
      <c r="Z120" s="158">
        <v>94460.608461584794</v>
      </c>
      <c r="AA120" s="158">
        <v>98574.650678189966</v>
      </c>
      <c r="AB120" s="158">
        <v>102643.57941111946</v>
      </c>
      <c r="AC120" s="158">
        <v>106612.31423919348</v>
      </c>
      <c r="AD120" s="158">
        <v>110528.3540584708</v>
      </c>
      <c r="AE120" s="158">
        <v>114378.21928726605</v>
      </c>
      <c r="AF120" s="158">
        <v>118200.67210581036</v>
      </c>
      <c r="AG120" s="158">
        <v>121927.39088081893</v>
      </c>
      <c r="AH120" s="158">
        <v>125638.87320121481</v>
      </c>
      <c r="AI120" s="158">
        <v>129236.37966097047</v>
      </c>
      <c r="AJ120" s="158">
        <v>132839.37940411459</v>
      </c>
      <c r="AK120" s="158">
        <v>136343.01699324237</v>
      </c>
      <c r="AL120" s="158">
        <v>139852.40806779554</v>
      </c>
      <c r="AM120" s="158">
        <v>143285.6433889645</v>
      </c>
      <c r="AN120" s="158">
        <v>146719.22795492996</v>
      </c>
      <c r="AO120" s="158">
        <v>150096.08500906182</v>
      </c>
      <c r="AP120" s="158">
        <v>153465.06530118152</v>
      </c>
      <c r="AQ120" s="160">
        <v>156781.24158611067</v>
      </c>
    </row>
    <row r="121" spans="2:43" s="49" customFormat="1" ht="12.75" customHeight="1">
      <c r="B121" s="50" t="s">
        <v>104</v>
      </c>
      <c r="C121" s="47"/>
      <c r="D121" s="47"/>
      <c r="E121" s="47"/>
      <c r="F121" s="47"/>
      <c r="G121" s="47"/>
      <c r="H121" s="47"/>
      <c r="I121" s="47"/>
      <c r="J121" s="47"/>
      <c r="K121" s="47"/>
      <c r="L121" s="47"/>
      <c r="M121" s="47"/>
      <c r="N121" s="47"/>
      <c r="O121" s="47"/>
      <c r="P121" s="47"/>
      <c r="Q121" s="47"/>
      <c r="R121" s="47"/>
      <c r="S121" s="47"/>
      <c r="T121" s="47"/>
      <c r="U121" s="47"/>
      <c r="V121" s="47"/>
      <c r="W121" s="174"/>
      <c r="X121" s="47"/>
      <c r="Y121" s="47"/>
      <c r="Z121" s="47"/>
      <c r="AA121" s="47"/>
      <c r="AB121" s="47"/>
      <c r="AC121" s="47"/>
      <c r="AD121" s="47"/>
      <c r="AE121" s="47"/>
      <c r="AF121" s="47"/>
      <c r="AG121" s="47"/>
      <c r="AH121" s="47"/>
      <c r="AI121" s="47"/>
      <c r="AJ121" s="47"/>
      <c r="AK121" s="47"/>
      <c r="AL121" s="47"/>
      <c r="AM121" s="47"/>
      <c r="AN121" s="47"/>
      <c r="AO121" s="47"/>
      <c r="AP121" s="47"/>
      <c r="AQ121" s="71"/>
    </row>
    <row r="122" spans="2:43" s="49" customFormat="1" ht="12.75" customHeight="1">
      <c r="B122" s="50"/>
      <c r="C122" s="47"/>
      <c r="D122" s="47"/>
      <c r="E122" s="47"/>
      <c r="F122" s="47"/>
      <c r="G122" s="47"/>
      <c r="H122" s="47"/>
      <c r="I122" s="47"/>
      <c r="J122" s="47"/>
      <c r="K122" s="47"/>
      <c r="L122" s="47"/>
      <c r="M122" s="47"/>
      <c r="N122" s="47"/>
      <c r="O122" s="47"/>
      <c r="P122" s="47"/>
      <c r="Q122" s="47"/>
      <c r="R122" s="47"/>
      <c r="S122" s="47"/>
      <c r="T122" s="47"/>
      <c r="U122" s="47"/>
      <c r="V122" s="47"/>
      <c r="W122" s="174"/>
      <c r="X122" s="47"/>
      <c r="Y122" s="47"/>
      <c r="Z122" s="47"/>
      <c r="AA122" s="47"/>
      <c r="AB122" s="47"/>
      <c r="AC122" s="47"/>
      <c r="AD122" s="47"/>
      <c r="AE122" s="47"/>
      <c r="AF122" s="47"/>
      <c r="AG122" s="47"/>
      <c r="AH122" s="47"/>
      <c r="AI122" s="74"/>
      <c r="AJ122" s="74"/>
      <c r="AK122" s="74"/>
      <c r="AL122" s="74"/>
      <c r="AM122" s="74"/>
      <c r="AN122" s="74"/>
      <c r="AO122" s="74"/>
      <c r="AP122" s="74"/>
      <c r="AQ122" s="109"/>
    </row>
    <row r="123" spans="2:43" s="49" customFormat="1" ht="12.75" customHeight="1">
      <c r="B123" s="50"/>
      <c r="C123" s="47"/>
      <c r="D123" s="47"/>
      <c r="E123" s="47"/>
      <c r="F123" s="47"/>
      <c r="G123" s="47"/>
      <c r="H123" s="47"/>
      <c r="I123" s="47"/>
      <c r="J123" s="47"/>
      <c r="K123" s="47"/>
      <c r="L123" s="47"/>
      <c r="M123" s="47"/>
      <c r="N123" s="47"/>
      <c r="O123" s="47"/>
      <c r="P123" s="47"/>
      <c r="Q123" s="47"/>
      <c r="R123" s="47"/>
      <c r="S123" s="47"/>
      <c r="T123" s="47"/>
      <c r="U123" s="47"/>
      <c r="V123" s="47"/>
      <c r="W123" s="174"/>
      <c r="X123" s="47"/>
      <c r="Y123" s="47"/>
      <c r="Z123" s="47"/>
      <c r="AA123" s="47"/>
      <c r="AB123" s="47"/>
      <c r="AC123" s="47"/>
      <c r="AD123" s="47"/>
      <c r="AE123" s="47"/>
      <c r="AF123" s="47"/>
      <c r="AG123" s="47"/>
      <c r="AH123" s="47"/>
      <c r="AI123" s="74"/>
      <c r="AJ123" s="74"/>
      <c r="AK123" s="74"/>
      <c r="AL123" s="74"/>
      <c r="AM123" s="74"/>
      <c r="AN123" s="74"/>
      <c r="AO123" s="74"/>
      <c r="AP123" s="74"/>
      <c r="AQ123" s="109"/>
    </row>
    <row r="124" spans="2:43" s="49" customFormat="1" ht="12.75" customHeight="1">
      <c r="B124" s="50"/>
      <c r="C124" s="47"/>
      <c r="D124" s="47"/>
      <c r="E124" s="47"/>
      <c r="F124" s="47"/>
      <c r="G124" s="47"/>
      <c r="H124" s="47"/>
      <c r="I124" s="47"/>
      <c r="J124" s="47"/>
      <c r="K124" s="47"/>
      <c r="L124" s="47"/>
      <c r="M124" s="47"/>
      <c r="N124" s="47"/>
      <c r="O124" s="47"/>
      <c r="P124" s="47"/>
      <c r="Q124" s="47"/>
      <c r="R124" s="47"/>
      <c r="S124" s="47"/>
      <c r="T124" s="47"/>
      <c r="U124" s="47"/>
      <c r="V124" s="47"/>
      <c r="W124" s="174"/>
      <c r="X124" s="47"/>
      <c r="Y124" s="47"/>
      <c r="Z124" s="47"/>
      <c r="AA124" s="47"/>
      <c r="AB124" s="47"/>
      <c r="AC124" s="47"/>
      <c r="AD124" s="47"/>
      <c r="AE124" s="47"/>
      <c r="AF124" s="47"/>
      <c r="AG124" s="47"/>
      <c r="AH124" s="47"/>
      <c r="AI124" s="74"/>
      <c r="AJ124" s="74"/>
      <c r="AK124" s="74"/>
      <c r="AL124" s="74"/>
      <c r="AM124" s="74"/>
      <c r="AN124" s="74"/>
      <c r="AO124" s="74"/>
      <c r="AP124" s="74"/>
      <c r="AQ124" s="109"/>
    </row>
    <row r="125" spans="2:43" s="49" customFormat="1" ht="12.75" customHeight="1">
      <c r="B125" s="50"/>
      <c r="C125" s="47"/>
      <c r="D125" s="47"/>
      <c r="E125" s="47"/>
      <c r="F125" s="47"/>
      <c r="G125" s="47"/>
      <c r="H125" s="47"/>
      <c r="I125" s="47"/>
      <c r="J125" s="47"/>
      <c r="K125" s="47"/>
      <c r="L125" s="47"/>
      <c r="M125" s="47"/>
      <c r="N125" s="47"/>
      <c r="O125" s="47"/>
      <c r="P125" s="47"/>
      <c r="Q125" s="47"/>
      <c r="R125" s="47"/>
      <c r="S125" s="47"/>
      <c r="T125" s="47"/>
      <c r="U125" s="47"/>
      <c r="V125" s="47"/>
      <c r="W125" s="174"/>
      <c r="X125" s="47"/>
      <c r="Y125" s="47"/>
      <c r="Z125" s="47"/>
      <c r="AA125" s="47"/>
      <c r="AB125" s="47"/>
      <c r="AC125" s="47"/>
      <c r="AD125" s="47"/>
      <c r="AE125" s="47"/>
      <c r="AF125" s="47"/>
      <c r="AG125" s="47"/>
      <c r="AH125" s="47"/>
      <c r="AI125" s="74"/>
      <c r="AJ125" s="74"/>
      <c r="AK125" s="74"/>
      <c r="AL125" s="74"/>
      <c r="AM125" s="74"/>
      <c r="AN125" s="74"/>
      <c r="AO125" s="74"/>
      <c r="AP125" s="74"/>
      <c r="AQ125" s="109"/>
    </row>
    <row r="126" spans="2:43" s="49" customFormat="1" ht="12.75" customHeight="1">
      <c r="B126" s="50"/>
      <c r="C126" s="47"/>
      <c r="D126" s="47"/>
      <c r="E126" s="47"/>
      <c r="F126" s="47"/>
      <c r="G126" s="47"/>
      <c r="H126" s="47"/>
      <c r="I126" s="47"/>
      <c r="J126" s="47"/>
      <c r="K126" s="47"/>
      <c r="L126" s="47"/>
      <c r="M126" s="47"/>
      <c r="N126" s="47"/>
      <c r="O126" s="47"/>
      <c r="P126" s="47"/>
      <c r="Q126" s="47"/>
      <c r="R126" s="47"/>
      <c r="S126" s="47"/>
      <c r="T126" s="47"/>
      <c r="U126" s="47"/>
      <c r="V126" s="47"/>
      <c r="W126" s="174"/>
      <c r="X126" s="47"/>
      <c r="Y126" s="47"/>
      <c r="Z126" s="47"/>
      <c r="AA126" s="47"/>
      <c r="AB126" s="47"/>
      <c r="AC126" s="47"/>
      <c r="AD126" s="47"/>
      <c r="AE126" s="47"/>
      <c r="AF126" s="47"/>
      <c r="AG126" s="47"/>
      <c r="AH126" s="47"/>
      <c r="AI126" s="74"/>
      <c r="AJ126" s="74"/>
      <c r="AK126" s="74"/>
      <c r="AL126" s="74"/>
      <c r="AM126" s="74"/>
      <c r="AN126" s="74"/>
      <c r="AO126" s="74"/>
      <c r="AP126" s="74"/>
      <c r="AQ126" s="109"/>
    </row>
    <row r="127" spans="2:43" s="49" customFormat="1" ht="12.75" customHeight="1">
      <c r="B127" s="50"/>
      <c r="C127" s="47"/>
      <c r="D127" s="47"/>
      <c r="E127" s="47"/>
      <c r="F127" s="47"/>
      <c r="G127" s="47"/>
      <c r="H127" s="47"/>
      <c r="I127" s="47"/>
      <c r="J127" s="47"/>
      <c r="K127" s="47"/>
      <c r="L127" s="47"/>
      <c r="M127" s="47"/>
      <c r="N127" s="47"/>
      <c r="O127" s="47"/>
      <c r="P127" s="47"/>
      <c r="Q127" s="47"/>
      <c r="R127" s="47"/>
      <c r="S127" s="47"/>
      <c r="T127" s="47"/>
      <c r="U127" s="47"/>
      <c r="V127" s="47"/>
      <c r="W127" s="174"/>
      <c r="X127" s="47"/>
      <c r="Y127" s="47"/>
      <c r="Z127" s="47"/>
      <c r="AA127" s="47"/>
      <c r="AB127" s="47"/>
      <c r="AC127" s="47"/>
      <c r="AD127" s="47"/>
      <c r="AE127" s="47"/>
      <c r="AF127" s="47"/>
      <c r="AG127" s="47"/>
      <c r="AH127" s="47"/>
      <c r="AI127" s="74"/>
      <c r="AJ127" s="74"/>
      <c r="AK127" s="74"/>
      <c r="AL127" s="74"/>
      <c r="AM127" s="74"/>
      <c r="AN127" s="74"/>
      <c r="AO127" s="74"/>
      <c r="AP127" s="74"/>
      <c r="AQ127" s="109"/>
    </row>
    <row r="128" spans="2:43" s="49" customFormat="1" ht="12.75" customHeight="1">
      <c r="B128" s="50"/>
      <c r="C128" s="47"/>
      <c r="D128" s="47"/>
      <c r="E128" s="47"/>
      <c r="F128" s="47"/>
      <c r="G128" s="47"/>
      <c r="H128" s="47"/>
      <c r="I128" s="47"/>
      <c r="J128" s="47"/>
      <c r="K128" s="47"/>
      <c r="L128" s="47"/>
      <c r="M128" s="47"/>
      <c r="N128" s="47"/>
      <c r="O128" s="47"/>
      <c r="P128" s="47"/>
      <c r="Q128" s="47"/>
      <c r="R128" s="47"/>
      <c r="S128" s="47"/>
      <c r="T128" s="47"/>
      <c r="U128" s="47"/>
      <c r="V128" s="47"/>
      <c r="W128" s="174"/>
      <c r="X128" s="47"/>
      <c r="Y128" s="47"/>
      <c r="Z128" s="47"/>
      <c r="AA128" s="47"/>
      <c r="AB128" s="47"/>
      <c r="AC128" s="47"/>
      <c r="AD128" s="47"/>
      <c r="AE128" s="47"/>
      <c r="AF128" s="47"/>
      <c r="AG128" s="47"/>
      <c r="AH128" s="47"/>
      <c r="AI128" s="74"/>
      <c r="AJ128" s="74"/>
      <c r="AK128" s="74"/>
      <c r="AL128" s="74"/>
      <c r="AM128" s="74"/>
      <c r="AN128" s="74"/>
      <c r="AO128" s="74"/>
      <c r="AP128" s="74"/>
      <c r="AQ128" s="109"/>
    </row>
    <row r="129" spans="1:57" ht="12.75" customHeight="1">
      <c r="A129" s="49"/>
      <c r="AR129" s="49"/>
      <c r="AS129" s="49"/>
      <c r="AT129" s="49"/>
      <c r="AU129" s="49"/>
      <c r="AV129" s="49"/>
      <c r="AW129" s="49"/>
      <c r="AX129" s="49"/>
      <c r="AY129" s="49"/>
      <c r="AZ129" s="49"/>
      <c r="BA129" s="49"/>
      <c r="BB129" s="49"/>
      <c r="BC129" s="49"/>
      <c r="BD129" s="49"/>
      <c r="BE129" s="49"/>
    </row>
    <row r="130" spans="1:57" ht="12.75" customHeight="1">
      <c r="A130" s="49"/>
      <c r="AR130" s="49"/>
      <c r="AS130" s="49"/>
      <c r="AT130" s="49"/>
      <c r="AU130" s="49"/>
      <c r="AV130" s="49"/>
      <c r="AW130" s="49"/>
      <c r="AX130" s="49"/>
      <c r="AY130" s="49"/>
      <c r="AZ130" s="49"/>
      <c r="BA130" s="49"/>
      <c r="BB130" s="49"/>
      <c r="BC130" s="49"/>
      <c r="BD130" s="49"/>
      <c r="BE130" s="49"/>
    </row>
    <row r="131" spans="1:57" ht="12.75" customHeight="1">
      <c r="A131" s="53" t="s">
        <v>108</v>
      </c>
      <c r="AR131" s="49"/>
      <c r="AS131" s="49"/>
      <c r="AT131" s="49"/>
      <c r="AU131" s="49"/>
      <c r="AV131" s="49"/>
      <c r="AW131" s="49"/>
      <c r="AX131" s="49"/>
      <c r="AY131" s="49"/>
      <c r="AZ131" s="49"/>
      <c r="BA131" s="49"/>
      <c r="BB131" s="49"/>
      <c r="BC131" s="49"/>
      <c r="BD131" s="49"/>
      <c r="BE131" s="49"/>
    </row>
    <row r="132" spans="1:57" ht="12.75" customHeight="1">
      <c r="B132" s="50" t="s">
        <v>94</v>
      </c>
      <c r="C132" s="47">
        <v>12118</v>
      </c>
      <c r="D132" s="47">
        <v>12152</v>
      </c>
      <c r="E132" s="47">
        <v>12231</v>
      </c>
      <c r="F132" s="47">
        <v>12303</v>
      </c>
      <c r="G132" s="47">
        <v>12321</v>
      </c>
      <c r="H132" s="47">
        <v>12375</v>
      </c>
      <c r="I132" s="47">
        <v>12428</v>
      </c>
      <c r="J132" s="47">
        <v>12528</v>
      </c>
      <c r="K132" s="47">
        <v>12670</v>
      </c>
      <c r="L132" s="47">
        <v>12843</v>
      </c>
      <c r="M132" s="47">
        <v>13015</v>
      </c>
      <c r="N132" s="47">
        <v>13152</v>
      </c>
      <c r="O132" s="47">
        <v>13247</v>
      </c>
      <c r="P132" s="47">
        <v>13299</v>
      </c>
      <c r="Q132" s="47">
        <v>13447</v>
      </c>
      <c r="R132" s="47">
        <v>13513</v>
      </c>
      <c r="S132" s="47">
        <v>13670</v>
      </c>
      <c r="T132">
        <v>13896</v>
      </c>
      <c r="U132">
        <v>14182</v>
      </c>
      <c r="V132">
        <v>14428</v>
      </c>
      <c r="W132" s="177">
        <v>14758</v>
      </c>
      <c r="X132">
        <v>14904.066874052331</v>
      </c>
      <c r="Y132">
        <v>15046.644634004844</v>
      </c>
      <c r="Z132">
        <v>15182.410186052706</v>
      </c>
      <c r="AA132">
        <v>15330.764807511887</v>
      </c>
      <c r="AB132">
        <v>15467.084608465062</v>
      </c>
      <c r="AC132">
        <v>15598.036060719611</v>
      </c>
      <c r="AD132">
        <v>15719.983166504773</v>
      </c>
      <c r="AE132">
        <v>15841.798645312832</v>
      </c>
      <c r="AF132">
        <v>15948.387867530944</v>
      </c>
      <c r="AG132">
        <v>16052.510077012932</v>
      </c>
      <c r="AH132">
        <v>16139.936335768671</v>
      </c>
      <c r="AI132">
        <v>16229.182828783038</v>
      </c>
      <c r="AJ132">
        <v>16302.155261292575</v>
      </c>
      <c r="AK132">
        <v>16365.729837815976</v>
      </c>
      <c r="AL132">
        <v>16410.330861140865</v>
      </c>
      <c r="AM132">
        <v>16458.877085069878</v>
      </c>
      <c r="AN132">
        <v>16490.005834463074</v>
      </c>
      <c r="AO132">
        <v>16519.915305243427</v>
      </c>
      <c r="AP132">
        <v>16531.237385713473</v>
      </c>
      <c r="AQ132" s="159">
        <v>16536.748090820663</v>
      </c>
      <c r="AR132" s="49"/>
      <c r="AS132" s="49"/>
      <c r="AT132" s="49"/>
      <c r="AU132" s="49"/>
      <c r="AV132" s="49"/>
      <c r="AW132" s="49"/>
      <c r="AX132" s="49"/>
      <c r="AY132" s="49"/>
      <c r="AZ132" s="49"/>
      <c r="BA132" s="49"/>
      <c r="BB132" s="49"/>
      <c r="BC132" s="49"/>
      <c r="BD132" s="49"/>
      <c r="BE132" s="49"/>
    </row>
    <row r="133" spans="1:57" ht="12.75" customHeight="1">
      <c r="A133" s="49"/>
      <c r="B133" s="50" t="s">
        <v>95</v>
      </c>
      <c r="C133" s="47">
        <v>7262</v>
      </c>
      <c r="D133" s="47">
        <v>7290</v>
      </c>
      <c r="E133" s="47">
        <v>7371</v>
      </c>
      <c r="F133" s="47">
        <v>7437</v>
      </c>
      <c r="G133" s="47">
        <v>7502</v>
      </c>
      <c r="H133" s="47">
        <v>7566</v>
      </c>
      <c r="I133" s="47">
        <v>7628</v>
      </c>
      <c r="J133" s="47">
        <v>7708</v>
      </c>
      <c r="K133" s="47">
        <v>7872</v>
      </c>
      <c r="L133" s="47">
        <v>7999</v>
      </c>
      <c r="M133" s="47">
        <v>8142</v>
      </c>
      <c r="N133" s="47">
        <v>8204</v>
      </c>
      <c r="O133" s="47">
        <v>8229</v>
      </c>
      <c r="P133" s="47">
        <v>8291</v>
      </c>
      <c r="Q133" s="47">
        <v>8357</v>
      </c>
      <c r="R133" s="47">
        <v>8435</v>
      </c>
      <c r="S133" s="47">
        <v>8500</v>
      </c>
      <c r="T133">
        <v>8654</v>
      </c>
      <c r="U133">
        <v>8888</v>
      </c>
      <c r="V133">
        <v>9132</v>
      </c>
      <c r="W133" s="177">
        <v>9370</v>
      </c>
      <c r="X133">
        <v>9486.1258214791487</v>
      </c>
      <c r="Y133">
        <v>9631.8516353505402</v>
      </c>
      <c r="Z133">
        <v>9773.2700186465845</v>
      </c>
      <c r="AA133">
        <v>9906.1668185697963</v>
      </c>
      <c r="AB133">
        <v>10027.603055039031</v>
      </c>
      <c r="AC133">
        <v>10157.400004005334</v>
      </c>
      <c r="AD133">
        <v>10276.502866192466</v>
      </c>
      <c r="AE133">
        <v>10388.148402630841</v>
      </c>
      <c r="AF133">
        <v>10489.164166071625</v>
      </c>
      <c r="AG133">
        <v>10589.109480290605</v>
      </c>
      <c r="AH133">
        <v>10673.592166362982</v>
      </c>
      <c r="AI133">
        <v>10754.097514366933</v>
      </c>
      <c r="AJ133">
        <v>10816.582313318042</v>
      </c>
      <c r="AK133">
        <v>10877.668751631094</v>
      </c>
      <c r="AL133">
        <v>10926.283230411147</v>
      </c>
      <c r="AM133">
        <v>10970.697283157224</v>
      </c>
      <c r="AN133">
        <v>10998.151935123438</v>
      </c>
      <c r="AO133">
        <v>11024.933079795666</v>
      </c>
      <c r="AP133">
        <v>11032.838595831559</v>
      </c>
      <c r="AQ133" s="159">
        <v>11039.648412171944</v>
      </c>
      <c r="AR133" s="49"/>
      <c r="AS133" s="49"/>
      <c r="AT133" s="49"/>
      <c r="AU133" s="49"/>
      <c r="AV133" s="49"/>
      <c r="AW133" s="49"/>
      <c r="AX133" s="49"/>
      <c r="AY133" s="49"/>
      <c r="AZ133" s="49"/>
      <c r="BA133" s="49"/>
      <c r="BB133" s="49"/>
      <c r="BC133" s="49"/>
      <c r="BD133" s="49"/>
      <c r="BE133" s="49"/>
    </row>
    <row r="134" spans="1:57" ht="12.75" customHeight="1">
      <c r="A134" s="49"/>
      <c r="B134" s="50" t="s">
        <v>96</v>
      </c>
      <c r="C134" s="47">
        <v>16506</v>
      </c>
      <c r="D134" s="47">
        <v>16600</v>
      </c>
      <c r="E134" s="47">
        <v>16752</v>
      </c>
      <c r="F134" s="47">
        <v>16943</v>
      </c>
      <c r="G134" s="47">
        <v>17107</v>
      </c>
      <c r="H134" s="47">
        <v>17254</v>
      </c>
      <c r="I134" s="47">
        <v>17377</v>
      </c>
      <c r="J134" s="47">
        <v>17741</v>
      </c>
      <c r="K134" s="47">
        <v>18169</v>
      </c>
      <c r="L134" s="47">
        <v>18630</v>
      </c>
      <c r="M134" s="47">
        <v>19109</v>
      </c>
      <c r="N134" s="47">
        <v>19460</v>
      </c>
      <c r="O134" s="47">
        <v>19751</v>
      </c>
      <c r="P134" s="47">
        <v>20091</v>
      </c>
      <c r="Q134" s="47">
        <v>20623</v>
      </c>
      <c r="R134" s="47">
        <v>21124</v>
      </c>
      <c r="S134" s="47">
        <v>21699</v>
      </c>
      <c r="T134">
        <v>22409</v>
      </c>
      <c r="U134">
        <v>23098</v>
      </c>
      <c r="V134">
        <v>23568</v>
      </c>
      <c r="W134" s="177">
        <v>24219</v>
      </c>
      <c r="X134">
        <v>24576.514909519843</v>
      </c>
      <c r="Y134">
        <v>24944.660160698233</v>
      </c>
      <c r="Z134">
        <v>25301.813706794503</v>
      </c>
      <c r="AA134">
        <v>25648.157074751583</v>
      </c>
      <c r="AB134">
        <v>25976.931659311245</v>
      </c>
      <c r="AC134">
        <v>26291.870540165579</v>
      </c>
      <c r="AD134">
        <v>26569.850329211342</v>
      </c>
      <c r="AE134">
        <v>26840.087851021646</v>
      </c>
      <c r="AF134">
        <v>27082.489005173629</v>
      </c>
      <c r="AG134">
        <v>27316.193090441702</v>
      </c>
      <c r="AH134">
        <v>27519.972986046185</v>
      </c>
      <c r="AI134">
        <v>27711.856575130085</v>
      </c>
      <c r="AJ134">
        <v>27872.724062146553</v>
      </c>
      <c r="AK134">
        <v>28028.679529916099</v>
      </c>
      <c r="AL134">
        <v>28153.845060130694</v>
      </c>
      <c r="AM134">
        <v>28284.592610869615</v>
      </c>
      <c r="AN134">
        <v>28384.049806274292</v>
      </c>
      <c r="AO134">
        <v>28479.065032641607</v>
      </c>
      <c r="AP134">
        <v>28541.372484414289</v>
      </c>
      <c r="AQ134" s="159">
        <v>28604.664838049215</v>
      </c>
      <c r="AR134" s="49"/>
      <c r="AS134" s="49"/>
      <c r="AT134" s="49"/>
      <c r="AU134" s="49"/>
      <c r="AV134" s="49"/>
      <c r="AW134" s="49"/>
      <c r="AX134" s="49"/>
      <c r="AY134" s="49"/>
      <c r="AZ134" s="49"/>
      <c r="BA134" s="49"/>
      <c r="BB134" s="49"/>
      <c r="BC134" s="49"/>
      <c r="BD134" s="49"/>
      <c r="BE134" s="49"/>
    </row>
    <row r="135" spans="1:57" ht="12.75" customHeight="1">
      <c r="A135" s="49"/>
      <c r="B135" s="50" t="s">
        <v>97</v>
      </c>
      <c r="C135" s="47">
        <v>3341</v>
      </c>
      <c r="D135" s="47">
        <v>3356</v>
      </c>
      <c r="E135" s="47">
        <v>3391</v>
      </c>
      <c r="F135" s="47">
        <v>3403</v>
      </c>
      <c r="G135" s="47">
        <v>3413</v>
      </c>
      <c r="H135" s="47">
        <v>3418</v>
      </c>
      <c r="I135" s="47">
        <v>3441</v>
      </c>
      <c r="J135" s="47">
        <v>3459</v>
      </c>
      <c r="K135" s="47">
        <v>3520</v>
      </c>
      <c r="L135" s="47">
        <v>3617</v>
      </c>
      <c r="M135" s="47">
        <v>3680</v>
      </c>
      <c r="N135" s="47">
        <v>3747</v>
      </c>
      <c r="O135" s="47">
        <v>3796</v>
      </c>
      <c r="P135" s="47">
        <v>3850</v>
      </c>
      <c r="Q135" s="47">
        <v>3922</v>
      </c>
      <c r="R135" s="47">
        <v>3978</v>
      </c>
      <c r="S135" s="47">
        <v>4057</v>
      </c>
      <c r="T135">
        <v>4141</v>
      </c>
      <c r="U135">
        <v>4247</v>
      </c>
      <c r="V135">
        <v>4316</v>
      </c>
      <c r="W135" s="177">
        <v>4416</v>
      </c>
      <c r="X135">
        <v>4459.3061730769259</v>
      </c>
      <c r="Y135">
        <v>4518.2188998377578</v>
      </c>
      <c r="Z135">
        <v>4579.6318039489715</v>
      </c>
      <c r="AA135">
        <v>4639.2580602683684</v>
      </c>
      <c r="AB135">
        <v>4695.333672624025</v>
      </c>
      <c r="AC135">
        <v>4753.0047577948135</v>
      </c>
      <c r="AD135">
        <v>4807.0330402002146</v>
      </c>
      <c r="AE135">
        <v>4855.4441640058612</v>
      </c>
      <c r="AF135">
        <v>4899.9110980313662</v>
      </c>
      <c r="AG135">
        <v>4949.1686803612456</v>
      </c>
      <c r="AH135">
        <v>4995.9378112819704</v>
      </c>
      <c r="AI135">
        <v>5040.1689604821386</v>
      </c>
      <c r="AJ135">
        <v>5080.0420162162109</v>
      </c>
      <c r="AK135">
        <v>5118.6764627818629</v>
      </c>
      <c r="AL135">
        <v>5150.0613515655741</v>
      </c>
      <c r="AM135">
        <v>5177.5066375208862</v>
      </c>
      <c r="AN135">
        <v>5200.0129408087632</v>
      </c>
      <c r="AO135">
        <v>5223.4654741401009</v>
      </c>
      <c r="AP135">
        <v>5240.8754519457561</v>
      </c>
      <c r="AQ135" s="159">
        <v>5259.71662503058</v>
      </c>
      <c r="AR135" s="49"/>
      <c r="AS135" s="49"/>
      <c r="AT135" s="49"/>
      <c r="AU135" s="49"/>
      <c r="AV135" s="49"/>
      <c r="AW135" s="49"/>
      <c r="AX135" s="49"/>
      <c r="AY135" s="49"/>
      <c r="AZ135" s="49"/>
      <c r="BA135" s="49"/>
      <c r="BB135" s="49"/>
      <c r="BC135" s="49"/>
      <c r="BD135" s="49"/>
      <c r="BE135" s="49"/>
    </row>
    <row r="136" spans="1:57" ht="12.75" customHeight="1">
      <c r="A136" s="49"/>
      <c r="B136" s="50" t="s">
        <v>98</v>
      </c>
      <c r="C136" s="47">
        <v>5740</v>
      </c>
      <c r="D136" s="47">
        <v>5766</v>
      </c>
      <c r="E136" s="47">
        <v>5800</v>
      </c>
      <c r="F136" s="47">
        <v>5805</v>
      </c>
      <c r="G136" s="47">
        <v>5781</v>
      </c>
      <c r="H136" s="47">
        <v>5795</v>
      </c>
      <c r="I136" s="47">
        <v>5792</v>
      </c>
      <c r="J136" s="47">
        <v>5871</v>
      </c>
      <c r="K136" s="47">
        <v>5963</v>
      </c>
      <c r="L136" s="47">
        <v>6078</v>
      </c>
      <c r="M136" s="47">
        <v>6196</v>
      </c>
      <c r="N136" s="47">
        <v>6299</v>
      </c>
      <c r="O136" s="47">
        <v>6378</v>
      </c>
      <c r="P136" s="47">
        <v>6488</v>
      </c>
      <c r="Q136" s="47">
        <v>6623</v>
      </c>
      <c r="R136" s="47">
        <v>6691</v>
      </c>
      <c r="S136" s="47">
        <v>6808</v>
      </c>
      <c r="T136">
        <v>6988</v>
      </c>
      <c r="U136">
        <v>7165</v>
      </c>
      <c r="V136">
        <v>7265</v>
      </c>
      <c r="W136" s="177">
        <v>7397</v>
      </c>
      <c r="X136">
        <v>7468.7908296253863</v>
      </c>
      <c r="Y136">
        <v>7559.5526622190137</v>
      </c>
      <c r="Z136">
        <v>7650.297637783694</v>
      </c>
      <c r="AA136">
        <v>7738.7999277269664</v>
      </c>
      <c r="AB136">
        <v>7817.6845248412037</v>
      </c>
      <c r="AC136">
        <v>7901.7207968647881</v>
      </c>
      <c r="AD136">
        <v>7983.2554172882856</v>
      </c>
      <c r="AE136">
        <v>8057.5244309580194</v>
      </c>
      <c r="AF136">
        <v>8125.2721875760335</v>
      </c>
      <c r="AG136">
        <v>8189.7361216573327</v>
      </c>
      <c r="AH136">
        <v>8245.8748169494629</v>
      </c>
      <c r="AI136">
        <v>8297.6442142693086</v>
      </c>
      <c r="AJ136">
        <v>8340.7529395237652</v>
      </c>
      <c r="AK136">
        <v>8384.0999538094202</v>
      </c>
      <c r="AL136">
        <v>8419.5838558873766</v>
      </c>
      <c r="AM136">
        <v>8452.5596679611535</v>
      </c>
      <c r="AN136">
        <v>8478.0557090626316</v>
      </c>
      <c r="AO136">
        <v>8502.2786303973444</v>
      </c>
      <c r="AP136">
        <v>8516.3772950279345</v>
      </c>
      <c r="AQ136" s="159">
        <v>8528.9410775919405</v>
      </c>
      <c r="AR136" s="49"/>
      <c r="AS136" s="49"/>
      <c r="AT136" s="49"/>
      <c r="AU136" s="49"/>
      <c r="AV136" s="49"/>
      <c r="AW136" s="49"/>
      <c r="AX136" s="49"/>
      <c r="AY136" s="49"/>
      <c r="AZ136" s="49"/>
      <c r="BA136" s="49"/>
      <c r="BB136" s="49"/>
      <c r="BC136" s="49"/>
      <c r="BD136" s="49"/>
      <c r="BE136" s="49"/>
    </row>
    <row r="137" spans="1:57" ht="12.75" customHeight="1">
      <c r="A137" s="49"/>
      <c r="B137" s="50" t="s">
        <v>99</v>
      </c>
      <c r="C137" s="47">
        <v>1638</v>
      </c>
      <c r="D137" s="47">
        <v>1653</v>
      </c>
      <c r="E137" s="47">
        <v>1671</v>
      </c>
      <c r="F137" s="47">
        <v>1690</v>
      </c>
      <c r="G137" s="47">
        <v>1696</v>
      </c>
      <c r="H137" s="47">
        <v>1704</v>
      </c>
      <c r="I137" s="47">
        <v>1711</v>
      </c>
      <c r="J137" s="47">
        <v>1732</v>
      </c>
      <c r="K137" s="47">
        <v>1771</v>
      </c>
      <c r="L137" s="47">
        <v>1799</v>
      </c>
      <c r="M137" s="47">
        <v>1846</v>
      </c>
      <c r="N137" s="47">
        <v>1878</v>
      </c>
      <c r="O137" s="47">
        <v>1906</v>
      </c>
      <c r="P137" s="47">
        <v>1922</v>
      </c>
      <c r="Q137" s="47">
        <v>1973</v>
      </c>
      <c r="R137" s="47">
        <v>1993</v>
      </c>
      <c r="S137" s="47">
        <v>2009</v>
      </c>
      <c r="T137">
        <v>2044</v>
      </c>
      <c r="U137">
        <v>2094</v>
      </c>
      <c r="V137">
        <v>2125</v>
      </c>
      <c r="W137" s="177">
        <v>2179</v>
      </c>
      <c r="X137">
        <v>2201.7365652641074</v>
      </c>
      <c r="Y137">
        <v>2224.5437101314797</v>
      </c>
      <c r="Z137">
        <v>2244.3308056206856</v>
      </c>
      <c r="AA137">
        <v>2263.2216496669957</v>
      </c>
      <c r="AB137">
        <v>2282.4442734244158</v>
      </c>
      <c r="AC137">
        <v>2301.2393944896203</v>
      </c>
      <c r="AD137">
        <v>2316.6222539881701</v>
      </c>
      <c r="AE137">
        <v>2332.6366905352365</v>
      </c>
      <c r="AF137">
        <v>2348.0114167088518</v>
      </c>
      <c r="AG137">
        <v>2363.6390127695381</v>
      </c>
      <c r="AH137">
        <v>2378.2193603385981</v>
      </c>
      <c r="AI137">
        <v>2388.1208326818064</v>
      </c>
      <c r="AJ137">
        <v>2393.521204727143</v>
      </c>
      <c r="AK137">
        <v>2401.0695823208944</v>
      </c>
      <c r="AL137">
        <v>2406.7595648858905</v>
      </c>
      <c r="AM137">
        <v>2412.9923185106295</v>
      </c>
      <c r="AN137">
        <v>2417.7816374772815</v>
      </c>
      <c r="AO137">
        <v>2420.4731111643355</v>
      </c>
      <c r="AP137">
        <v>2419.5271244928417</v>
      </c>
      <c r="AQ137" s="159">
        <v>2421.9588067905356</v>
      </c>
      <c r="AR137" s="49"/>
      <c r="AS137" s="49"/>
      <c r="AT137" s="49"/>
      <c r="AU137" s="49"/>
      <c r="AV137" s="49"/>
      <c r="AW137" s="49"/>
      <c r="AX137" s="49"/>
      <c r="AY137" s="49"/>
      <c r="AZ137" s="49"/>
      <c r="BA137" s="49"/>
      <c r="BB137" s="49"/>
      <c r="BC137" s="49"/>
      <c r="BD137" s="49"/>
      <c r="BE137" s="49"/>
    </row>
    <row r="138" spans="1:57" ht="12.75" customHeight="1">
      <c r="A138" s="49"/>
      <c r="B138" s="50" t="s">
        <v>100</v>
      </c>
      <c r="C138" s="47">
        <v>1182</v>
      </c>
      <c r="D138" s="47">
        <v>1174</v>
      </c>
      <c r="E138" s="47">
        <v>1183</v>
      </c>
      <c r="F138" s="47">
        <v>1185</v>
      </c>
      <c r="G138" s="47">
        <v>1174</v>
      </c>
      <c r="H138" s="47">
        <v>1163</v>
      </c>
      <c r="I138" s="47">
        <v>1151</v>
      </c>
      <c r="J138" s="47">
        <v>1138</v>
      </c>
      <c r="K138" s="47">
        <v>1117</v>
      </c>
      <c r="L138" s="47">
        <v>1089</v>
      </c>
      <c r="M138" s="47">
        <v>1093</v>
      </c>
      <c r="N138" s="47">
        <v>1091</v>
      </c>
      <c r="O138" s="47">
        <v>1079</v>
      </c>
      <c r="P138" s="47">
        <v>1079</v>
      </c>
      <c r="Q138" s="47">
        <v>1078</v>
      </c>
      <c r="R138" s="47">
        <v>1076</v>
      </c>
      <c r="S138" s="47">
        <v>1070</v>
      </c>
      <c r="T138">
        <v>1059</v>
      </c>
      <c r="U138">
        <v>1068</v>
      </c>
      <c r="V138">
        <v>1068</v>
      </c>
      <c r="W138" s="177">
        <v>1060</v>
      </c>
      <c r="X138">
        <v>1070.2229962000351</v>
      </c>
      <c r="Y138">
        <v>1076.6323670340043</v>
      </c>
      <c r="Z138">
        <v>1080.8403187661988</v>
      </c>
      <c r="AA138">
        <v>1086.2966059095043</v>
      </c>
      <c r="AB138">
        <v>1091.1702663378633</v>
      </c>
      <c r="AC138">
        <v>1093.6896568163013</v>
      </c>
      <c r="AD138">
        <v>1096.1430779897387</v>
      </c>
      <c r="AE138">
        <v>1100.6300583830214</v>
      </c>
      <c r="AF138">
        <v>1105.5557891028784</v>
      </c>
      <c r="AG138">
        <v>1107.8221838193742</v>
      </c>
      <c r="AH138">
        <v>1107.8650613868308</v>
      </c>
      <c r="AI138">
        <v>1110.9310505328583</v>
      </c>
      <c r="AJ138">
        <v>1113.7302881642304</v>
      </c>
      <c r="AK138">
        <v>1114.8712517916417</v>
      </c>
      <c r="AL138">
        <v>1114.5601153061509</v>
      </c>
      <c r="AM138">
        <v>1112.6870250190361</v>
      </c>
      <c r="AN138">
        <v>1110.1613332197585</v>
      </c>
      <c r="AO138">
        <v>1107.1029601371235</v>
      </c>
      <c r="AP138">
        <v>1102.8791076585815</v>
      </c>
      <c r="AQ138" s="159">
        <v>1099.6939109920781</v>
      </c>
      <c r="AR138" s="49"/>
      <c r="AS138" s="49"/>
      <c r="AT138" s="49"/>
      <c r="AU138" s="49"/>
      <c r="AV138" s="49"/>
      <c r="AW138" s="49"/>
      <c r="AX138" s="49"/>
      <c r="AY138" s="49"/>
      <c r="AZ138" s="49"/>
      <c r="BA138" s="49"/>
      <c r="BB138" s="49"/>
      <c r="BC138" s="49"/>
      <c r="BD138" s="49"/>
      <c r="BE138" s="49"/>
    </row>
    <row r="139" spans="1:57" ht="12.75" customHeight="1">
      <c r="A139" s="49"/>
      <c r="B139" s="50" t="s">
        <v>101</v>
      </c>
      <c r="C139" s="47">
        <v>2533</v>
      </c>
      <c r="D139" s="47">
        <v>2533</v>
      </c>
      <c r="E139" s="47">
        <v>2539</v>
      </c>
      <c r="F139" s="47">
        <v>2542</v>
      </c>
      <c r="G139" s="47">
        <v>2550</v>
      </c>
      <c r="H139" s="47">
        <v>2557</v>
      </c>
      <c r="I139" s="47">
        <v>2556</v>
      </c>
      <c r="J139" s="47">
        <v>2599</v>
      </c>
      <c r="K139" s="47">
        <v>2642</v>
      </c>
      <c r="L139" s="47">
        <v>2670</v>
      </c>
      <c r="M139" s="47">
        <v>2742</v>
      </c>
      <c r="N139" s="47">
        <v>2753</v>
      </c>
      <c r="O139" s="47">
        <v>2760</v>
      </c>
      <c r="P139" s="47">
        <v>2768</v>
      </c>
      <c r="Q139" s="47">
        <v>2784</v>
      </c>
      <c r="R139" s="47">
        <v>2803</v>
      </c>
      <c r="S139" s="47">
        <v>2794</v>
      </c>
      <c r="T139">
        <v>2833</v>
      </c>
      <c r="U139">
        <v>2864</v>
      </c>
      <c r="V139">
        <v>2926</v>
      </c>
      <c r="W139" s="177">
        <v>3026</v>
      </c>
      <c r="X139">
        <v>3046.5760860178048</v>
      </c>
      <c r="Y139">
        <v>3073.8446513993799</v>
      </c>
      <c r="Z139">
        <v>3100.2684811035442</v>
      </c>
      <c r="AA139">
        <v>3127.817775907014</v>
      </c>
      <c r="AB139">
        <v>3152.6574401808089</v>
      </c>
      <c r="AC139">
        <v>3172.7628213831667</v>
      </c>
      <c r="AD139">
        <v>3189.0997487614786</v>
      </c>
      <c r="AE139">
        <v>3207.9256310243081</v>
      </c>
      <c r="AF139">
        <v>3224.6074456661322</v>
      </c>
      <c r="AG139">
        <v>3240.2535202406348</v>
      </c>
      <c r="AH139">
        <v>3253.7180285695113</v>
      </c>
      <c r="AI139">
        <v>3266.3966799824871</v>
      </c>
      <c r="AJ139">
        <v>3276.2442153744078</v>
      </c>
      <c r="AK139">
        <v>3287.9137780980354</v>
      </c>
      <c r="AL139">
        <v>3296.684898500188</v>
      </c>
      <c r="AM139">
        <v>3303.1372262105115</v>
      </c>
      <c r="AN139">
        <v>3305.520791535489</v>
      </c>
      <c r="AO139">
        <v>3307.7913331074551</v>
      </c>
      <c r="AP139">
        <v>3307.2977717569111</v>
      </c>
      <c r="AQ139" s="159">
        <v>3302.7735422187843</v>
      </c>
      <c r="AR139" s="49"/>
      <c r="AS139" s="49"/>
      <c r="AT139" s="49"/>
      <c r="AU139" s="49"/>
      <c r="AV139" s="49"/>
      <c r="AW139" s="49"/>
      <c r="AX139" s="49"/>
      <c r="AY139" s="49"/>
      <c r="AZ139" s="49"/>
      <c r="BA139" s="49"/>
      <c r="BB139" s="49"/>
      <c r="BC139" s="49"/>
      <c r="BD139" s="49"/>
      <c r="BE139" s="49"/>
    </row>
    <row r="140" spans="1:57" ht="12.75" customHeight="1">
      <c r="A140" s="49"/>
      <c r="B140" s="50" t="s">
        <v>102</v>
      </c>
      <c r="C140" s="47">
        <v>437</v>
      </c>
      <c r="D140" s="47">
        <v>453</v>
      </c>
      <c r="E140" s="47">
        <v>450</v>
      </c>
      <c r="F140" s="47">
        <v>470</v>
      </c>
      <c r="G140" s="47">
        <v>475</v>
      </c>
      <c r="H140" s="47">
        <v>489</v>
      </c>
      <c r="I140" s="47">
        <v>504</v>
      </c>
      <c r="J140" s="47">
        <v>513</v>
      </c>
      <c r="K140" s="47">
        <v>518</v>
      </c>
      <c r="L140" s="47">
        <v>521</v>
      </c>
      <c r="M140" s="47">
        <v>518</v>
      </c>
      <c r="N140" s="47">
        <v>530</v>
      </c>
      <c r="O140" s="47">
        <v>533</v>
      </c>
      <c r="P140" s="47">
        <v>547</v>
      </c>
      <c r="Q140" s="47">
        <v>535</v>
      </c>
      <c r="R140" s="47">
        <v>550</v>
      </c>
      <c r="S140" s="47">
        <v>548</v>
      </c>
      <c r="T140">
        <v>557</v>
      </c>
      <c r="U140">
        <v>576</v>
      </c>
      <c r="V140">
        <v>592</v>
      </c>
      <c r="W140" s="177">
        <v>591</v>
      </c>
      <c r="X140">
        <v>601.27704429539472</v>
      </c>
      <c r="Y140">
        <v>610.93780376680286</v>
      </c>
      <c r="Z140">
        <v>621.21139577856729</v>
      </c>
      <c r="AA140">
        <v>634.89409682852704</v>
      </c>
      <c r="AB140">
        <v>647.22415567394671</v>
      </c>
      <c r="AC140">
        <v>656.04076636488651</v>
      </c>
      <c r="AD140">
        <v>664.63031843656131</v>
      </c>
      <c r="AE140">
        <v>676.04375095191665</v>
      </c>
      <c r="AF140">
        <v>687.44748860621439</v>
      </c>
      <c r="AG140">
        <v>696.93011251873986</v>
      </c>
      <c r="AH140">
        <v>703.80426806553794</v>
      </c>
      <c r="AI140">
        <v>710.40208159507438</v>
      </c>
      <c r="AJ140">
        <v>718.02967428470697</v>
      </c>
      <c r="AK140">
        <v>724.75520584872197</v>
      </c>
      <c r="AL140">
        <v>730.68608928396293</v>
      </c>
      <c r="AM140">
        <v>736.75184065664848</v>
      </c>
      <c r="AN140">
        <v>740.76516026381512</v>
      </c>
      <c r="AO140">
        <v>744.40035446638581</v>
      </c>
      <c r="AP140">
        <v>748.45357593120377</v>
      </c>
      <c r="AQ140" s="159">
        <v>752.48403088769032</v>
      </c>
      <c r="AR140" s="49"/>
      <c r="AS140" s="49"/>
      <c r="AT140" s="49"/>
      <c r="AU140" s="49"/>
      <c r="AV140" s="49"/>
      <c r="AW140" s="49"/>
      <c r="AX140" s="49"/>
      <c r="AY140" s="49"/>
      <c r="AZ140" s="49"/>
      <c r="BA140" s="49"/>
      <c r="BB140" s="49"/>
      <c r="BC140" s="49"/>
      <c r="BD140" s="49"/>
      <c r="BE140" s="49"/>
    </row>
    <row r="141" spans="1:57" ht="12.75" customHeight="1">
      <c r="A141" s="49"/>
      <c r="B141" s="50" t="s">
        <v>103</v>
      </c>
      <c r="C141" s="50">
        <v>50757</v>
      </c>
      <c r="D141" s="50">
        <v>50977</v>
      </c>
      <c r="E141" s="50">
        <v>51388</v>
      </c>
      <c r="F141" s="50">
        <v>51778</v>
      </c>
      <c r="G141" s="50">
        <v>52019</v>
      </c>
      <c r="H141" s="50">
        <v>52321</v>
      </c>
      <c r="I141" s="50">
        <v>52588</v>
      </c>
      <c r="J141" s="50">
        <v>53289</v>
      </c>
      <c r="K141" s="50">
        <v>54242</v>
      </c>
      <c r="L141" s="50">
        <v>55246</v>
      </c>
      <c r="M141" s="50">
        <v>56341</v>
      </c>
      <c r="N141" s="50">
        <v>57114</v>
      </c>
      <c r="O141" s="50">
        <v>57679</v>
      </c>
      <c r="P141" s="50">
        <v>58335</v>
      </c>
      <c r="Q141" s="50">
        <v>59342</v>
      </c>
      <c r="R141" s="50">
        <v>60163</v>
      </c>
      <c r="S141" s="50">
        <v>61155</v>
      </c>
      <c r="T141" s="158">
        <v>62581</v>
      </c>
      <c r="U141" s="158">
        <v>64182</v>
      </c>
      <c r="V141" s="158">
        <v>65420</v>
      </c>
      <c r="W141" s="178">
        <v>67016</v>
      </c>
      <c r="X141" s="158">
        <v>67814.617299530597</v>
      </c>
      <c r="Y141" s="158">
        <v>68686.886524441565</v>
      </c>
      <c r="Z141" s="158">
        <v>69534.074354495955</v>
      </c>
      <c r="AA141" s="158">
        <v>70375.376817141369</v>
      </c>
      <c r="AB141" s="158">
        <v>71158.133655897429</v>
      </c>
      <c r="AC141" s="158">
        <v>71925.764798602744</v>
      </c>
      <c r="AD141" s="158">
        <v>72623.120218571989</v>
      </c>
      <c r="AE141" s="158">
        <v>73300.239624824084</v>
      </c>
      <c r="AF141" s="158">
        <v>73910.846464466202</v>
      </c>
      <c r="AG141" s="158">
        <v>74505.362279112655</v>
      </c>
      <c r="AH141" s="158">
        <v>75018.920834768578</v>
      </c>
      <c r="AI141" s="158">
        <v>75508.800737824553</v>
      </c>
      <c r="AJ141" s="158">
        <v>75913.781975048754</v>
      </c>
      <c r="AK141" s="158">
        <v>76303.464354013617</v>
      </c>
      <c r="AL141" s="158">
        <v>76608.795027111817</v>
      </c>
      <c r="AM141" s="158">
        <v>76909.801694974987</v>
      </c>
      <c r="AN141" s="158">
        <v>77124.505148228287</v>
      </c>
      <c r="AO141" s="158">
        <v>77329.425281094474</v>
      </c>
      <c r="AP141" s="158">
        <v>77440.858792772255</v>
      </c>
      <c r="AQ141" s="160">
        <v>77546.629334553712</v>
      </c>
      <c r="AR141" s="49"/>
      <c r="AS141" s="49"/>
      <c r="AT141" s="49"/>
      <c r="AU141" s="49"/>
      <c r="AV141" s="49"/>
      <c r="AW141" s="49"/>
      <c r="AX141" s="49"/>
      <c r="AY141" s="49"/>
      <c r="AZ141" s="49"/>
      <c r="BA141" s="49"/>
      <c r="BB141" s="49"/>
      <c r="BC141" s="49"/>
      <c r="BD141" s="49"/>
      <c r="BE141" s="49"/>
    </row>
    <row r="142" spans="1:57" ht="12.75" customHeight="1">
      <c r="A142" s="49"/>
      <c r="B142" s="50" t="s">
        <v>104</v>
      </c>
      <c r="AR142" s="49"/>
      <c r="AS142" s="49"/>
      <c r="AT142" s="49"/>
      <c r="AU142" s="49"/>
      <c r="AV142" s="49"/>
      <c r="AW142" s="49"/>
      <c r="AX142" s="49"/>
      <c r="AY142" s="49"/>
      <c r="AZ142" s="49"/>
      <c r="BA142" s="49"/>
      <c r="BB142" s="49"/>
      <c r="BC142" s="49"/>
      <c r="BD142" s="49"/>
      <c r="BE142" s="49"/>
    </row>
    <row r="143" spans="1:57" ht="12.75" customHeight="1">
      <c r="A143" s="49"/>
      <c r="C143"/>
      <c r="AR143" s="49"/>
      <c r="AS143" s="49"/>
      <c r="AT143" s="49"/>
      <c r="AU143" s="49"/>
      <c r="AV143" s="49"/>
      <c r="AW143" s="49"/>
      <c r="AX143" s="49"/>
      <c r="AY143" s="49"/>
      <c r="AZ143" s="49"/>
      <c r="BA143" s="49"/>
      <c r="BB143" s="49"/>
      <c r="BC143" s="49"/>
      <c r="BD143" s="49"/>
      <c r="BE143" s="49"/>
    </row>
    <row r="144" spans="1:57" ht="12.75" customHeight="1">
      <c r="A144" s="49"/>
      <c r="C144"/>
      <c r="AR144" s="49"/>
      <c r="AS144" s="49"/>
      <c r="AT144" s="49"/>
      <c r="AU144" s="49"/>
      <c r="AV144" s="49"/>
      <c r="AW144" s="49"/>
      <c r="AX144" s="49"/>
      <c r="AY144" s="49"/>
      <c r="AZ144" s="49"/>
      <c r="BA144" s="49"/>
      <c r="BB144" s="49"/>
      <c r="BC144" s="49"/>
      <c r="BD144" s="49"/>
      <c r="BE144" s="49"/>
    </row>
    <row r="145" spans="1:57" ht="12.75" customHeight="1">
      <c r="A145" s="49"/>
      <c r="C145"/>
      <c r="AR145" s="49"/>
      <c r="AS145" s="49"/>
      <c r="AT145" s="49"/>
      <c r="AU145" s="49"/>
      <c r="AV145" s="49"/>
      <c r="AW145" s="49"/>
      <c r="AX145" s="49"/>
      <c r="AY145" s="49"/>
      <c r="AZ145" s="49"/>
      <c r="BA145" s="49"/>
      <c r="BB145" s="49"/>
      <c r="BC145" s="49"/>
      <c r="BD145" s="49"/>
      <c r="BE145" s="49"/>
    </row>
    <row r="146" spans="1:57" ht="12.75" customHeight="1">
      <c r="A146" s="49"/>
      <c r="C146"/>
      <c r="AR146" s="49"/>
      <c r="AS146" s="49"/>
      <c r="AT146" s="49"/>
      <c r="AU146" s="49"/>
      <c r="AV146" s="49"/>
      <c r="AW146" s="49"/>
      <c r="AX146" s="49"/>
      <c r="AY146" s="49"/>
      <c r="AZ146" s="49"/>
      <c r="BA146" s="49"/>
      <c r="BB146" s="49"/>
      <c r="BC146" s="49"/>
      <c r="BD146" s="49"/>
      <c r="BE146" s="49"/>
    </row>
    <row r="147" spans="1:57" ht="12.75" customHeight="1">
      <c r="A147" s="49"/>
      <c r="C147"/>
      <c r="AR147" s="49"/>
      <c r="AS147" s="49"/>
      <c r="AT147" s="49"/>
      <c r="AU147" s="49"/>
      <c r="AV147" s="49"/>
      <c r="AW147" s="49"/>
      <c r="AX147" s="49"/>
      <c r="AY147" s="49"/>
      <c r="AZ147" s="49"/>
      <c r="BA147" s="49"/>
      <c r="BB147" s="49"/>
      <c r="BC147" s="49"/>
      <c r="BD147" s="49"/>
      <c r="BE147" s="49"/>
    </row>
    <row r="148" spans="1:57" ht="12.75" customHeight="1">
      <c r="A148" s="49"/>
      <c r="C148"/>
      <c r="AR148" s="49"/>
      <c r="AS148" s="49"/>
      <c r="AT148" s="49"/>
      <c r="AU148" s="49"/>
      <c r="AV148" s="49"/>
      <c r="AW148" s="49"/>
      <c r="AX148" s="49"/>
      <c r="AY148" s="49"/>
      <c r="AZ148" s="49"/>
      <c r="BA148" s="49"/>
      <c r="BB148" s="49"/>
      <c r="BC148" s="49"/>
      <c r="BD148" s="49"/>
      <c r="BE148" s="49"/>
    </row>
    <row r="149" spans="1:57" ht="12.75" customHeight="1">
      <c r="A149" s="49"/>
      <c r="C149"/>
      <c r="AR149" s="49"/>
      <c r="AS149" s="49"/>
      <c r="AT149" s="49"/>
      <c r="AU149" s="49"/>
      <c r="AV149" s="49"/>
      <c r="AW149" s="49"/>
      <c r="AX149" s="49"/>
      <c r="AY149" s="49"/>
      <c r="AZ149" s="49"/>
      <c r="BA149" s="49"/>
      <c r="BB149" s="49"/>
      <c r="BC149" s="49"/>
      <c r="BD149" s="49"/>
      <c r="BE149" s="49"/>
    </row>
    <row r="150" spans="1:57" ht="12.75" customHeight="1">
      <c r="A150" s="49"/>
      <c r="C150"/>
      <c r="AR150" s="49"/>
      <c r="AS150" s="49"/>
      <c r="AT150" s="49"/>
      <c r="AU150" s="49"/>
      <c r="AV150" s="49"/>
      <c r="AW150" s="49"/>
      <c r="AX150" s="49"/>
      <c r="AY150" s="49"/>
      <c r="AZ150" s="49"/>
      <c r="BA150" s="49"/>
      <c r="BB150" s="49"/>
      <c r="BC150" s="49"/>
      <c r="BD150" s="49"/>
      <c r="BE150" s="49"/>
    </row>
    <row r="151" spans="1:57" ht="12.75" customHeight="1">
      <c r="C151"/>
      <c r="AR151" s="49"/>
      <c r="AS151" s="49"/>
      <c r="AT151" s="49"/>
      <c r="AU151" s="49"/>
      <c r="AV151" s="49"/>
      <c r="AW151" s="49"/>
      <c r="AX151" s="49"/>
      <c r="AY151" s="49"/>
      <c r="AZ151" s="49"/>
      <c r="BA151" s="49"/>
      <c r="BB151" s="49"/>
      <c r="BC151" s="49"/>
      <c r="BD151" s="49"/>
      <c r="BE151" s="49"/>
    </row>
    <row r="152" spans="1:57" ht="12.75" customHeight="1">
      <c r="A152" s="53" t="s">
        <v>109</v>
      </c>
      <c r="C152"/>
      <c r="AR152" s="49"/>
      <c r="AS152" s="49"/>
      <c r="AT152" s="49"/>
      <c r="AU152" s="49"/>
      <c r="AV152" s="49"/>
      <c r="AW152" s="49"/>
      <c r="AX152" s="49"/>
      <c r="AY152" s="49"/>
      <c r="AZ152" s="49"/>
      <c r="BA152" s="49"/>
      <c r="BB152" s="49"/>
      <c r="BC152" s="49"/>
      <c r="BD152" s="49"/>
      <c r="BE152" s="49"/>
    </row>
    <row r="153" spans="1:57" ht="12.75" customHeight="1">
      <c r="B153" s="50" t="s">
        <v>94</v>
      </c>
      <c r="C153" s="47">
        <v>46945</v>
      </c>
      <c r="D153" s="47">
        <v>45969</v>
      </c>
      <c r="E153" s="47">
        <v>45298</v>
      </c>
      <c r="F153" s="47">
        <v>44649</v>
      </c>
      <c r="G153" s="47">
        <v>44113</v>
      </c>
      <c r="H153" s="47">
        <v>43697</v>
      </c>
      <c r="I153" s="47">
        <v>43645</v>
      </c>
      <c r="J153" s="47">
        <v>44537</v>
      </c>
      <c r="K153" s="47">
        <v>47186</v>
      </c>
      <c r="L153" s="47">
        <v>52705</v>
      </c>
      <c r="M153" s="47">
        <v>57915</v>
      </c>
      <c r="N153" s="47">
        <v>59589</v>
      </c>
      <c r="O153" s="47">
        <v>61332</v>
      </c>
      <c r="P153" s="47">
        <v>62776</v>
      </c>
      <c r="Q153" s="47">
        <v>64457</v>
      </c>
      <c r="R153" s="47">
        <v>65587</v>
      </c>
      <c r="S153" s="47">
        <v>66436</v>
      </c>
      <c r="T153">
        <v>67674</v>
      </c>
      <c r="U153">
        <v>68651</v>
      </c>
      <c r="V153">
        <v>69558</v>
      </c>
      <c r="W153" s="177">
        <v>70695</v>
      </c>
      <c r="X153">
        <v>71326.576500973737</v>
      </c>
      <c r="Y153">
        <v>71986.218995868985</v>
      </c>
      <c r="Z153">
        <v>72591.123742073061</v>
      </c>
      <c r="AA153">
        <v>73200.992346757252</v>
      </c>
      <c r="AB153">
        <v>73785.1997783798</v>
      </c>
      <c r="AC153">
        <v>74344.784546409035</v>
      </c>
      <c r="AD153">
        <v>74898.195185396253</v>
      </c>
      <c r="AE153">
        <v>75392.440744062129</v>
      </c>
      <c r="AF153">
        <v>75860.58208923621</v>
      </c>
      <c r="AG153">
        <v>76296.673831237233</v>
      </c>
      <c r="AH153">
        <v>76700.567964778631</v>
      </c>
      <c r="AI153">
        <v>77095.472307284785</v>
      </c>
      <c r="AJ153">
        <v>77466.696110146266</v>
      </c>
      <c r="AK153">
        <v>77826.551855769707</v>
      </c>
      <c r="AL153">
        <v>78151.453087713438</v>
      </c>
      <c r="AM153">
        <v>78480.255441096931</v>
      </c>
      <c r="AN153">
        <v>78776.342113677136</v>
      </c>
      <c r="AO153">
        <v>79063.922769106124</v>
      </c>
      <c r="AP153">
        <v>79329.377670721908</v>
      </c>
      <c r="AQ153" s="159">
        <v>79576.100202678281</v>
      </c>
      <c r="AR153" s="49"/>
      <c r="AS153" s="49"/>
      <c r="AT153" s="49"/>
      <c r="AU153" s="49"/>
      <c r="AV153" s="49"/>
      <c r="AW153" s="49"/>
      <c r="AX153" s="49"/>
      <c r="AY153" s="49"/>
      <c r="AZ153" s="49"/>
      <c r="BA153" s="49"/>
      <c r="BB153" s="49"/>
      <c r="BC153" s="49"/>
      <c r="BD153" s="49"/>
      <c r="BE153" s="49"/>
    </row>
    <row r="154" spans="1:57" ht="12.75" customHeight="1">
      <c r="B154" s="50" t="s">
        <v>95</v>
      </c>
      <c r="C154" s="47">
        <v>29726</v>
      </c>
      <c r="D154" s="47">
        <v>29096</v>
      </c>
      <c r="E154" s="47">
        <v>28595</v>
      </c>
      <c r="F154" s="47">
        <v>28048</v>
      </c>
      <c r="G154" s="47">
        <v>27760</v>
      </c>
      <c r="H154" s="47">
        <v>27446</v>
      </c>
      <c r="I154" s="47">
        <v>27225</v>
      </c>
      <c r="J154" s="47">
        <v>27586</v>
      </c>
      <c r="K154" s="47">
        <v>29287</v>
      </c>
      <c r="L154" s="47">
        <v>32067</v>
      </c>
      <c r="M154" s="47">
        <v>34701</v>
      </c>
      <c r="N154" s="47">
        <v>35422</v>
      </c>
      <c r="O154" s="47">
        <v>36074</v>
      </c>
      <c r="P154" s="47">
        <v>36752</v>
      </c>
      <c r="Q154" s="47">
        <v>37612</v>
      </c>
      <c r="R154" s="47">
        <v>38495</v>
      </c>
      <c r="S154" s="47">
        <v>39096</v>
      </c>
      <c r="T154">
        <v>40092</v>
      </c>
      <c r="U154">
        <v>40951</v>
      </c>
      <c r="V154">
        <v>41518</v>
      </c>
      <c r="W154" s="177">
        <v>42254</v>
      </c>
      <c r="X154">
        <v>42740.430354060292</v>
      </c>
      <c r="Y154">
        <v>43237.297722837669</v>
      </c>
      <c r="Z154">
        <v>43681.659868896313</v>
      </c>
      <c r="AA154">
        <v>44095.094263883228</v>
      </c>
      <c r="AB154">
        <v>44460.890247796262</v>
      </c>
      <c r="AC154">
        <v>44847.193299232538</v>
      </c>
      <c r="AD154">
        <v>45197.464151225664</v>
      </c>
      <c r="AE154">
        <v>45538.379424750223</v>
      </c>
      <c r="AF154">
        <v>45846.894686470376</v>
      </c>
      <c r="AG154">
        <v>46153.041762378329</v>
      </c>
      <c r="AH154">
        <v>46416.815179165009</v>
      </c>
      <c r="AI154">
        <v>46676.074808887774</v>
      </c>
      <c r="AJ154">
        <v>46901.668828580558</v>
      </c>
      <c r="AK154">
        <v>47120.663336559293</v>
      </c>
      <c r="AL154">
        <v>47309.486872384929</v>
      </c>
      <c r="AM154">
        <v>47494.797896882992</v>
      </c>
      <c r="AN154">
        <v>47646.868098783576</v>
      </c>
      <c r="AO154">
        <v>47813.712651396061</v>
      </c>
      <c r="AP154">
        <v>47955.456912363217</v>
      </c>
      <c r="AQ154" s="159">
        <v>48114.59945264001</v>
      </c>
      <c r="AR154" s="49"/>
      <c r="AS154" s="49"/>
      <c r="AT154" s="49"/>
      <c r="AU154" s="49"/>
      <c r="AV154" s="49"/>
      <c r="AW154" s="49"/>
      <c r="AX154" s="49"/>
      <c r="AY154" s="49"/>
      <c r="AZ154" s="49"/>
      <c r="BA154" s="49"/>
      <c r="BB154" s="49"/>
      <c r="BC154" s="49"/>
      <c r="BD154" s="49"/>
      <c r="BE154" s="49"/>
    </row>
    <row r="155" spans="1:57" ht="12.75" customHeight="1">
      <c r="B155" s="50" t="s">
        <v>96</v>
      </c>
      <c r="C155" s="47">
        <v>49253</v>
      </c>
      <c r="D155" s="47">
        <v>49058</v>
      </c>
      <c r="E155" s="47">
        <v>49091</v>
      </c>
      <c r="F155" s="47">
        <v>49258</v>
      </c>
      <c r="G155" s="47">
        <v>49579</v>
      </c>
      <c r="H155" s="47">
        <v>50081</v>
      </c>
      <c r="I155" s="47">
        <v>50886</v>
      </c>
      <c r="J155" s="47">
        <v>53159</v>
      </c>
      <c r="K155" s="47">
        <v>58073</v>
      </c>
      <c r="L155" s="47">
        <v>65164</v>
      </c>
      <c r="M155" s="47">
        <v>70920</v>
      </c>
      <c r="N155" s="47">
        <v>73613</v>
      </c>
      <c r="O155" s="47">
        <v>76250</v>
      </c>
      <c r="P155" s="47">
        <v>79023</v>
      </c>
      <c r="Q155" s="47">
        <v>81942</v>
      </c>
      <c r="R155" s="47">
        <v>83974</v>
      </c>
      <c r="S155" s="47">
        <v>85796</v>
      </c>
      <c r="T155">
        <v>87874</v>
      </c>
      <c r="U155">
        <v>89588</v>
      </c>
      <c r="V155">
        <v>91006</v>
      </c>
      <c r="W155" s="177">
        <v>92454</v>
      </c>
      <c r="X155">
        <v>93585.307388585163</v>
      </c>
      <c r="Y155">
        <v>94719.195577768245</v>
      </c>
      <c r="Z155">
        <v>95825.46996729802</v>
      </c>
      <c r="AA155">
        <v>96904.9649960315</v>
      </c>
      <c r="AB155">
        <v>97953.27087123222</v>
      </c>
      <c r="AC155">
        <v>98951.058397048299</v>
      </c>
      <c r="AD155">
        <v>99909.198891051827</v>
      </c>
      <c r="AE155">
        <v>100834.99349228441</v>
      </c>
      <c r="AF155">
        <v>101722.67796656392</v>
      </c>
      <c r="AG155">
        <v>102573.25740664192</v>
      </c>
      <c r="AH155">
        <v>103383.10213680734</v>
      </c>
      <c r="AI155">
        <v>104170.13013242134</v>
      </c>
      <c r="AJ155">
        <v>104902.69255961401</v>
      </c>
      <c r="AK155">
        <v>105627.4211561851</v>
      </c>
      <c r="AL155">
        <v>106319.31301149038</v>
      </c>
      <c r="AM155">
        <v>107007.26860044546</v>
      </c>
      <c r="AN155">
        <v>107655.14901898203</v>
      </c>
      <c r="AO155">
        <v>108288.71787999799</v>
      </c>
      <c r="AP155">
        <v>108879.33931849938</v>
      </c>
      <c r="AQ155" s="159">
        <v>109473.19375395861</v>
      </c>
      <c r="AR155" s="49"/>
      <c r="AS155" s="49"/>
      <c r="AT155" s="49"/>
      <c r="AU155" s="49"/>
      <c r="AV155" s="49"/>
      <c r="AW155" s="49"/>
      <c r="AX155" s="49"/>
      <c r="AY155" s="49"/>
      <c r="AZ155" s="49"/>
      <c r="BA155" s="49"/>
      <c r="BB155" s="49"/>
      <c r="BC155" s="49"/>
      <c r="BD155" s="49"/>
      <c r="BE155" s="49"/>
    </row>
    <row r="156" spans="1:57" ht="12.75" customHeight="1">
      <c r="B156" s="50" t="s">
        <v>97</v>
      </c>
      <c r="C156" s="47">
        <v>12940</v>
      </c>
      <c r="D156" s="47">
        <v>12720</v>
      </c>
      <c r="E156" s="47">
        <v>12524</v>
      </c>
      <c r="F156" s="47">
        <v>12284</v>
      </c>
      <c r="G156" s="47">
        <v>12148</v>
      </c>
      <c r="H156" s="47">
        <v>12087</v>
      </c>
      <c r="I156" s="47">
        <v>12100</v>
      </c>
      <c r="J156" s="47">
        <v>12263</v>
      </c>
      <c r="K156" s="47">
        <v>13225</v>
      </c>
      <c r="L156" s="47">
        <v>14770</v>
      </c>
      <c r="M156" s="47">
        <v>16559</v>
      </c>
      <c r="N156" s="47">
        <v>17057</v>
      </c>
      <c r="O156" s="47">
        <v>17568</v>
      </c>
      <c r="P156" s="47">
        <v>18124</v>
      </c>
      <c r="Q156" s="47">
        <v>18697</v>
      </c>
      <c r="R156" s="47">
        <v>19080</v>
      </c>
      <c r="S156" s="47">
        <v>19399</v>
      </c>
      <c r="T156">
        <v>19806</v>
      </c>
      <c r="U156">
        <v>20103</v>
      </c>
      <c r="V156">
        <v>20381</v>
      </c>
      <c r="W156" s="177">
        <v>20582</v>
      </c>
      <c r="X156">
        <v>20790.721126945005</v>
      </c>
      <c r="Y156">
        <v>21025.896361456889</v>
      </c>
      <c r="Z156">
        <v>21252.780806793206</v>
      </c>
      <c r="AA156">
        <v>21468.021155516202</v>
      </c>
      <c r="AB156">
        <v>21665.379543681796</v>
      </c>
      <c r="AC156">
        <v>21855.445723816698</v>
      </c>
      <c r="AD156">
        <v>22030.555127850446</v>
      </c>
      <c r="AE156">
        <v>22199.886209118238</v>
      </c>
      <c r="AF156">
        <v>22345.440325927128</v>
      </c>
      <c r="AG156">
        <v>22496.111994540566</v>
      </c>
      <c r="AH156">
        <v>22633.376487480415</v>
      </c>
      <c r="AI156">
        <v>22770.344082534099</v>
      </c>
      <c r="AJ156">
        <v>22890.861431991369</v>
      </c>
      <c r="AK156">
        <v>23006.084287659865</v>
      </c>
      <c r="AL156">
        <v>23105.920999131675</v>
      </c>
      <c r="AM156">
        <v>23202.420425637814</v>
      </c>
      <c r="AN156">
        <v>23291.487722762933</v>
      </c>
      <c r="AO156">
        <v>23380.388400975433</v>
      </c>
      <c r="AP156">
        <v>23459.041271698556</v>
      </c>
      <c r="AQ156" s="159">
        <v>23543.100774636529</v>
      </c>
      <c r="AR156" s="49"/>
      <c r="AS156" s="49"/>
      <c r="AT156" s="49"/>
      <c r="AU156" s="49"/>
      <c r="AV156" s="49"/>
      <c r="AW156" s="49"/>
      <c r="AX156" s="49"/>
      <c r="AY156" s="49"/>
      <c r="AZ156" s="49"/>
      <c r="BA156" s="49"/>
      <c r="BB156" s="49"/>
      <c r="BC156" s="49"/>
      <c r="BD156" s="49"/>
      <c r="BE156" s="49"/>
    </row>
    <row r="157" spans="1:57" ht="12.75" customHeight="1">
      <c r="B157" s="50" t="s">
        <v>98</v>
      </c>
      <c r="C157" s="47">
        <v>17991</v>
      </c>
      <c r="D157" s="47">
        <v>17805</v>
      </c>
      <c r="E157" s="47">
        <v>17602</v>
      </c>
      <c r="F157" s="47">
        <v>17351</v>
      </c>
      <c r="G157" s="47">
        <v>17203</v>
      </c>
      <c r="H157" s="47">
        <v>17184</v>
      </c>
      <c r="I157" s="47">
        <v>17223</v>
      </c>
      <c r="J157" s="47">
        <v>17539</v>
      </c>
      <c r="K157" s="47">
        <v>18460</v>
      </c>
      <c r="L157" s="47">
        <v>20529</v>
      </c>
      <c r="M157" s="47">
        <v>22400</v>
      </c>
      <c r="N157" s="47">
        <v>23248</v>
      </c>
      <c r="O157" s="47">
        <v>23981</v>
      </c>
      <c r="P157" s="47">
        <v>24735</v>
      </c>
      <c r="Q157" s="47">
        <v>25745</v>
      </c>
      <c r="R157" s="47">
        <v>26325</v>
      </c>
      <c r="S157" s="47">
        <v>26872</v>
      </c>
      <c r="T157">
        <v>27540</v>
      </c>
      <c r="U157">
        <v>28012</v>
      </c>
      <c r="V157">
        <v>28564</v>
      </c>
      <c r="W157" s="177">
        <v>29026</v>
      </c>
      <c r="X157">
        <v>29439.649429980851</v>
      </c>
      <c r="Y157">
        <v>29878.739972425905</v>
      </c>
      <c r="Z157">
        <v>30298.415906924194</v>
      </c>
      <c r="AA157">
        <v>30709.745413187815</v>
      </c>
      <c r="AB157">
        <v>31097.699753361863</v>
      </c>
      <c r="AC157">
        <v>31482.460788872191</v>
      </c>
      <c r="AD157">
        <v>31853.083580257346</v>
      </c>
      <c r="AE157">
        <v>32204.013988167961</v>
      </c>
      <c r="AF157">
        <v>32537.709296120622</v>
      </c>
      <c r="AG157">
        <v>32857.428831550409</v>
      </c>
      <c r="AH157">
        <v>33159.909913158539</v>
      </c>
      <c r="AI157">
        <v>33457.582426099449</v>
      </c>
      <c r="AJ157">
        <v>33744.730642566443</v>
      </c>
      <c r="AK157">
        <v>34026.421542501499</v>
      </c>
      <c r="AL157">
        <v>34289.166201735985</v>
      </c>
      <c r="AM157">
        <v>34540.400418602207</v>
      </c>
      <c r="AN157">
        <v>34769.636218994099</v>
      </c>
      <c r="AO157">
        <v>35004.004824697127</v>
      </c>
      <c r="AP157">
        <v>35219.867570148752</v>
      </c>
      <c r="AQ157" s="159">
        <v>35438.029803257923</v>
      </c>
      <c r="AR157" s="49"/>
      <c r="AS157" s="49"/>
      <c r="AT157" s="49"/>
      <c r="AU157" s="49"/>
      <c r="AV157" s="49"/>
      <c r="AW157" s="49"/>
      <c r="AX157" s="49"/>
      <c r="AY157" s="49"/>
      <c r="AZ157" s="49"/>
      <c r="BA157" s="49"/>
      <c r="BB157" s="49"/>
      <c r="BC157" s="49"/>
      <c r="BD157" s="49"/>
      <c r="BE157" s="49"/>
    </row>
    <row r="158" spans="1:57" ht="12.75" customHeight="1">
      <c r="B158" s="50" t="s">
        <v>99</v>
      </c>
      <c r="C158" s="47">
        <v>5038</v>
      </c>
      <c r="D158" s="47">
        <v>4971</v>
      </c>
      <c r="E158" s="47">
        <v>4902</v>
      </c>
      <c r="F158" s="47">
        <v>4821</v>
      </c>
      <c r="G158" s="47">
        <v>4771</v>
      </c>
      <c r="H158" s="47">
        <v>4761</v>
      </c>
      <c r="I158" s="47">
        <v>4760</v>
      </c>
      <c r="J158" s="47">
        <v>4811</v>
      </c>
      <c r="K158" s="47">
        <v>5057</v>
      </c>
      <c r="L158" s="47">
        <v>5428</v>
      </c>
      <c r="M158" s="47">
        <v>5811</v>
      </c>
      <c r="N158" s="47">
        <v>5925</v>
      </c>
      <c r="O158" s="47">
        <v>6036</v>
      </c>
      <c r="P158" s="47">
        <v>6192</v>
      </c>
      <c r="Q158" s="47">
        <v>6382</v>
      </c>
      <c r="R158" s="47">
        <v>6476</v>
      </c>
      <c r="S158" s="47">
        <v>6574</v>
      </c>
      <c r="T158">
        <v>6676</v>
      </c>
      <c r="U158">
        <v>6833</v>
      </c>
      <c r="V158">
        <v>6980</v>
      </c>
      <c r="W158" s="177">
        <v>7113</v>
      </c>
      <c r="X158">
        <v>7231.1221461540626</v>
      </c>
      <c r="Y158">
        <v>7343.9475118529699</v>
      </c>
      <c r="Z158">
        <v>7451.3720920421383</v>
      </c>
      <c r="AA158">
        <v>7556.9343727716587</v>
      </c>
      <c r="AB158">
        <v>7660.0151765974306</v>
      </c>
      <c r="AC158">
        <v>7761.4139262098706</v>
      </c>
      <c r="AD158">
        <v>7860.3227716587589</v>
      </c>
      <c r="AE158">
        <v>7954.0872755238715</v>
      </c>
      <c r="AF158">
        <v>8044.6560727535516</v>
      </c>
      <c r="AG158">
        <v>8137.9697458884975</v>
      </c>
      <c r="AH158">
        <v>8228.3299965617225</v>
      </c>
      <c r="AI158">
        <v>8315.9844624741399</v>
      </c>
      <c r="AJ158">
        <v>8398.8366446651162</v>
      </c>
      <c r="AK158">
        <v>8483.5028493393311</v>
      </c>
      <c r="AL158">
        <v>8562.1595290495316</v>
      </c>
      <c r="AM158">
        <v>8644.4116149111396</v>
      </c>
      <c r="AN158">
        <v>8723.9982039157894</v>
      </c>
      <c r="AO158">
        <v>8805.0767783506617</v>
      </c>
      <c r="AP158">
        <v>8881.0164520707403</v>
      </c>
      <c r="AQ158" s="159">
        <v>8966.2683817389843</v>
      </c>
      <c r="AR158" s="49"/>
      <c r="AS158" s="49"/>
      <c r="AT158" s="49"/>
      <c r="AU158" s="49"/>
      <c r="AV158" s="49"/>
      <c r="AW158" s="49"/>
      <c r="AX158" s="49"/>
      <c r="AY158" s="49"/>
      <c r="AZ158" s="49"/>
      <c r="BA158" s="49"/>
      <c r="BB158" s="49"/>
      <c r="BC158" s="49"/>
      <c r="BD158" s="49"/>
      <c r="BE158" s="49"/>
    </row>
    <row r="159" spans="1:57" ht="12.75" customHeight="1">
      <c r="B159" s="50" t="s">
        <v>100</v>
      </c>
      <c r="C159" s="47">
        <v>2282</v>
      </c>
      <c r="D159" s="47">
        <v>2335</v>
      </c>
      <c r="E159" s="47">
        <v>2388</v>
      </c>
      <c r="F159" s="47">
        <v>2419</v>
      </c>
      <c r="G159" s="47">
        <v>2488</v>
      </c>
      <c r="H159" s="47">
        <v>2579</v>
      </c>
      <c r="I159" s="47">
        <v>2729</v>
      </c>
      <c r="J159" s="47">
        <v>2971</v>
      </c>
      <c r="K159" s="47">
        <v>3588</v>
      </c>
      <c r="L159" s="47">
        <v>4315</v>
      </c>
      <c r="M159" s="47">
        <v>5167</v>
      </c>
      <c r="N159" s="47">
        <v>5514</v>
      </c>
      <c r="O159" s="47">
        <v>5792</v>
      </c>
      <c r="P159" s="47">
        <v>5982</v>
      </c>
      <c r="Q159" s="47">
        <v>6058</v>
      </c>
      <c r="R159" s="47">
        <v>6169</v>
      </c>
      <c r="S159" s="47">
        <v>6262</v>
      </c>
      <c r="T159">
        <v>6214</v>
      </c>
      <c r="U159">
        <v>6184</v>
      </c>
      <c r="V159">
        <v>6175</v>
      </c>
      <c r="W159" s="177">
        <v>6182</v>
      </c>
      <c r="X159">
        <v>6223.9926488752044</v>
      </c>
      <c r="Y159">
        <v>6271.8124095117391</v>
      </c>
      <c r="Z159">
        <v>6315.7007036845862</v>
      </c>
      <c r="AA159">
        <v>6363.0985306007187</v>
      </c>
      <c r="AB159">
        <v>6411.3000665822319</v>
      </c>
      <c r="AC159">
        <v>6457.479136615676</v>
      </c>
      <c r="AD159">
        <v>6505.6472104948643</v>
      </c>
      <c r="AE159">
        <v>6558.7397316896231</v>
      </c>
      <c r="AF159">
        <v>6609.6816857303338</v>
      </c>
      <c r="AG159">
        <v>6663.0185223587951</v>
      </c>
      <c r="AH159">
        <v>6712.666510357375</v>
      </c>
      <c r="AI159">
        <v>6763.9303487066736</v>
      </c>
      <c r="AJ159">
        <v>6816.9924126379874</v>
      </c>
      <c r="AK159">
        <v>6873.5753454475871</v>
      </c>
      <c r="AL159">
        <v>6929.5280140229952</v>
      </c>
      <c r="AM159">
        <v>6980.7524388429738</v>
      </c>
      <c r="AN159">
        <v>7030.1173516619283</v>
      </c>
      <c r="AO159">
        <v>7083.5759966429296</v>
      </c>
      <c r="AP159">
        <v>7137.3879090122364</v>
      </c>
      <c r="AQ159" s="159">
        <v>7193.2692458556721</v>
      </c>
      <c r="AR159" s="49"/>
      <c r="AS159" s="49"/>
      <c r="AT159" s="49"/>
      <c r="AU159" s="49"/>
      <c r="AV159" s="49"/>
      <c r="AW159" s="49"/>
      <c r="AX159" s="49"/>
      <c r="AY159" s="49"/>
      <c r="AZ159" s="49"/>
      <c r="BA159" s="49"/>
      <c r="BB159" s="49"/>
      <c r="BC159" s="49"/>
      <c r="BD159" s="49"/>
      <c r="BE159" s="49"/>
    </row>
    <row r="160" spans="1:57" ht="12.75" customHeight="1">
      <c r="B160" s="50" t="s">
        <v>101</v>
      </c>
      <c r="C160" s="47">
        <v>5529</v>
      </c>
      <c r="D160" s="47">
        <v>5533</v>
      </c>
      <c r="E160" s="47">
        <v>5568</v>
      </c>
      <c r="F160" s="47">
        <v>5567</v>
      </c>
      <c r="G160" s="47">
        <v>5635</v>
      </c>
      <c r="H160" s="47">
        <v>5742</v>
      </c>
      <c r="I160" s="47">
        <v>5856</v>
      </c>
      <c r="J160" s="47">
        <v>6320</v>
      </c>
      <c r="K160" s="47">
        <v>7315</v>
      </c>
      <c r="L160" s="47">
        <v>9166</v>
      </c>
      <c r="M160" s="47">
        <v>10472</v>
      </c>
      <c r="N160" s="47">
        <v>10938</v>
      </c>
      <c r="O160" s="47">
        <v>11527</v>
      </c>
      <c r="P160" s="47">
        <v>12025</v>
      </c>
      <c r="Q160" s="47">
        <v>12705</v>
      </c>
      <c r="R160" s="47">
        <v>13050</v>
      </c>
      <c r="S160" s="47">
        <v>13451</v>
      </c>
      <c r="T160">
        <v>13706</v>
      </c>
      <c r="U160">
        <v>14054</v>
      </c>
      <c r="V160">
        <v>14211</v>
      </c>
      <c r="W160" s="177">
        <v>14659</v>
      </c>
      <c r="X160">
        <v>14937.936587796379</v>
      </c>
      <c r="Y160">
        <v>15240.247205520065</v>
      </c>
      <c r="Z160">
        <v>15550.859986132047</v>
      </c>
      <c r="AA160">
        <v>15825.43908738406</v>
      </c>
      <c r="AB160">
        <v>16109.933358205473</v>
      </c>
      <c r="AC160">
        <v>16332.245043932766</v>
      </c>
      <c r="AD160">
        <v>16551.087697167593</v>
      </c>
      <c r="AE160">
        <v>16765.018249587403</v>
      </c>
      <c r="AF160">
        <v>16980.120044915948</v>
      </c>
      <c r="AG160">
        <v>17177.429134615555</v>
      </c>
      <c r="AH160">
        <v>17362.80497508679</v>
      </c>
      <c r="AI160">
        <v>17538.263344905848</v>
      </c>
      <c r="AJ160">
        <v>17698.561280989226</v>
      </c>
      <c r="AK160">
        <v>17858.769349941595</v>
      </c>
      <c r="AL160">
        <v>18006.449104950898</v>
      </c>
      <c r="AM160">
        <v>18151.321855121732</v>
      </c>
      <c r="AN160">
        <v>18286.482918627564</v>
      </c>
      <c r="AO160">
        <v>18414.473195782368</v>
      </c>
      <c r="AP160">
        <v>18534.294445450152</v>
      </c>
      <c r="AQ160" s="159">
        <v>18646.056629894014</v>
      </c>
      <c r="AR160" s="49"/>
      <c r="AS160" s="49"/>
      <c r="AT160" s="49"/>
      <c r="AU160" s="49"/>
      <c r="AV160" s="49"/>
      <c r="AW160" s="49"/>
      <c r="AX160" s="49"/>
      <c r="AY160" s="49"/>
      <c r="AZ160" s="49"/>
      <c r="BA160" s="49"/>
      <c r="BB160" s="49"/>
      <c r="BC160" s="49"/>
      <c r="BD160" s="49"/>
      <c r="BE160" s="49"/>
    </row>
    <row r="161" spans="1:66" ht="12.75" customHeight="1">
      <c r="B161" s="50" t="s">
        <v>102</v>
      </c>
      <c r="C161" s="47">
        <v>1312</v>
      </c>
      <c r="D161" s="47">
        <v>1345</v>
      </c>
      <c r="E161" s="47">
        <v>1336</v>
      </c>
      <c r="F161" s="47">
        <v>1363</v>
      </c>
      <c r="G161" s="47">
        <v>1374</v>
      </c>
      <c r="H161" s="47">
        <v>1377</v>
      </c>
      <c r="I161" s="47">
        <v>1400</v>
      </c>
      <c r="J161" s="47">
        <v>1430</v>
      </c>
      <c r="K161" s="47">
        <v>1474</v>
      </c>
      <c r="L161" s="47">
        <v>1536</v>
      </c>
      <c r="M161" s="47">
        <v>1601</v>
      </c>
      <c r="N161" s="47">
        <v>1651</v>
      </c>
      <c r="O161" s="47">
        <v>1671</v>
      </c>
      <c r="P161" s="47">
        <v>1780</v>
      </c>
      <c r="Q161" s="47">
        <v>1788</v>
      </c>
      <c r="R161" s="47">
        <v>1823</v>
      </c>
      <c r="S161" s="47">
        <v>1833</v>
      </c>
      <c r="T161">
        <v>1884</v>
      </c>
      <c r="U161">
        <v>1938</v>
      </c>
      <c r="V161">
        <v>1990</v>
      </c>
      <c r="W161" s="177">
        <v>2020</v>
      </c>
      <c r="X161">
        <v>2073.7708654112635</v>
      </c>
      <c r="Y161">
        <v>2126.8099722995812</v>
      </c>
      <c r="Z161">
        <v>2176.0789544208169</v>
      </c>
      <c r="AA161">
        <v>2230.051660033304</v>
      </c>
      <c r="AB161">
        <v>2280.1050942008401</v>
      </c>
      <c r="AC161">
        <v>2326.0762656479451</v>
      </c>
      <c r="AD161">
        <v>2369.7393950965306</v>
      </c>
      <c r="AE161">
        <v>2415.0857820628003</v>
      </c>
      <c r="AF161">
        <v>2458.5348582736428</v>
      </c>
      <c r="AG161">
        <v>2507.4922400844116</v>
      </c>
      <c r="AH161">
        <v>2557.1646055725182</v>
      </c>
      <c r="AI161">
        <v>2607.8806804051537</v>
      </c>
      <c r="AJ161">
        <v>2658.4726514532649</v>
      </c>
      <c r="AK161">
        <v>2708.6798175499061</v>
      </c>
      <c r="AL161">
        <v>2758.4442670634744</v>
      </c>
      <c r="AM161">
        <v>2801.9815308721427</v>
      </c>
      <c r="AN161">
        <v>2839.3161008443581</v>
      </c>
      <c r="AO161">
        <v>2877.5413978896277</v>
      </c>
      <c r="AP161">
        <v>2917.3908388941718</v>
      </c>
      <c r="AQ161" s="159">
        <v>2958.0852476115888</v>
      </c>
    </row>
    <row r="162" spans="1:66" ht="12.75" customHeight="1">
      <c r="B162" s="50" t="s">
        <v>103</v>
      </c>
      <c r="C162" s="50">
        <v>171016</v>
      </c>
      <c r="D162" s="50">
        <v>168832</v>
      </c>
      <c r="E162" s="50">
        <v>167304</v>
      </c>
      <c r="F162" s="50">
        <v>165760</v>
      </c>
      <c r="G162" s="50">
        <v>165071</v>
      </c>
      <c r="H162" s="50">
        <v>164954</v>
      </c>
      <c r="I162" s="50">
        <v>165824</v>
      </c>
      <c r="J162" s="50">
        <v>170616</v>
      </c>
      <c r="K162" s="50">
        <v>183665</v>
      </c>
      <c r="L162" s="50">
        <v>205680</v>
      </c>
      <c r="M162" s="50">
        <v>225546</v>
      </c>
      <c r="N162" s="50">
        <v>232957</v>
      </c>
      <c r="O162" s="50">
        <v>240231</v>
      </c>
      <c r="P162" s="50">
        <v>247389</v>
      </c>
      <c r="Q162" s="50">
        <v>255386</v>
      </c>
      <c r="R162" s="50">
        <v>260979</v>
      </c>
      <c r="S162" s="50">
        <v>265719</v>
      </c>
      <c r="T162" s="158">
        <v>271466</v>
      </c>
      <c r="U162" s="158">
        <v>276314</v>
      </c>
      <c r="V162" s="158">
        <v>280383</v>
      </c>
      <c r="W162" s="178">
        <v>284985</v>
      </c>
      <c r="X162" s="158">
        <v>288349.50704878208</v>
      </c>
      <c r="Y162" s="158">
        <v>291830.16572954302</v>
      </c>
      <c r="Z162" s="158">
        <v>295143.46202825813</v>
      </c>
      <c r="AA162" s="158">
        <v>298354.34182616655</v>
      </c>
      <c r="AB162" s="158">
        <v>301423.79389005015</v>
      </c>
      <c r="AC162" s="158">
        <v>304358.1571277855</v>
      </c>
      <c r="AD162" s="158">
        <v>307175.29401020566</v>
      </c>
      <c r="AE162" s="158">
        <v>309862.64489723736</v>
      </c>
      <c r="AF162" s="158">
        <v>312406.2970259912</v>
      </c>
      <c r="AG162" s="158">
        <v>314862.4234692899</v>
      </c>
      <c r="AH162" s="158">
        <v>317154.73776897608</v>
      </c>
      <c r="AI162" s="158">
        <v>319395.66259371478</v>
      </c>
      <c r="AJ162" s="158">
        <v>321479.51256264845</v>
      </c>
      <c r="AK162" s="158">
        <v>323531.66954094969</v>
      </c>
      <c r="AL162" s="158">
        <v>325431.92108754214</v>
      </c>
      <c r="AM162" s="158">
        <v>327303.610222421</v>
      </c>
      <c r="AN162" s="158">
        <v>329019.39774825057</v>
      </c>
      <c r="AO162" s="158">
        <v>330731.41389485355</v>
      </c>
      <c r="AP162" s="158">
        <v>332313.17238884937</v>
      </c>
      <c r="AQ162" s="160">
        <v>333908.70349228312</v>
      </c>
    </row>
    <row r="163" spans="1:66" ht="12.75" customHeight="1">
      <c r="A163" s="49"/>
      <c r="B163" s="50" t="s">
        <v>104</v>
      </c>
    </row>
    <row r="164" spans="1:66" ht="12.75" customHeight="1">
      <c r="A164" s="49"/>
    </row>
    <row r="165" spans="1:66" ht="12.75" customHeight="1">
      <c r="A165" s="49"/>
    </row>
    <row r="166" spans="1:66" ht="12.75" customHeight="1">
      <c r="A166" s="49"/>
    </row>
    <row r="167" spans="1:66" ht="12.75" customHeight="1">
      <c r="A167" s="49"/>
    </row>
    <row r="168" spans="1:66" ht="12.75" customHeight="1">
      <c r="A168" s="49"/>
    </row>
    <row r="169" spans="1:66" ht="12.75" customHeight="1">
      <c r="A169" s="49"/>
    </row>
    <row r="170" spans="1:66" ht="12.75" customHeight="1">
      <c r="A170" s="49"/>
      <c r="AY170" s="58"/>
      <c r="AZ170" s="58"/>
      <c r="BA170" s="58"/>
      <c r="BB170" s="58"/>
      <c r="BC170" s="58"/>
      <c r="BD170" s="58"/>
      <c r="BE170" s="58"/>
      <c r="BF170" s="58"/>
      <c r="BG170" s="51"/>
      <c r="BH170" s="51"/>
      <c r="BI170" s="51"/>
      <c r="BJ170" s="51"/>
      <c r="BK170" s="51"/>
      <c r="BL170" s="51"/>
      <c r="BM170" s="51"/>
      <c r="BN170" s="51"/>
    </row>
    <row r="171" spans="1:66" ht="12.75" customHeight="1">
      <c r="A171" s="49"/>
    </row>
    <row r="172" spans="1:66" ht="12.75" customHeight="1">
      <c r="AI172" s="47"/>
      <c r="AJ172" s="47"/>
      <c r="AK172" s="47"/>
      <c r="AL172" s="47"/>
      <c r="AM172" s="47"/>
      <c r="AN172" s="47"/>
      <c r="AO172" s="47"/>
      <c r="AP172" s="47"/>
      <c r="AQ172" s="71"/>
    </row>
    <row r="173" spans="1:66" ht="12.75" customHeight="1">
      <c r="A173" s="53" t="s">
        <v>83</v>
      </c>
      <c r="AI173" s="47"/>
      <c r="AJ173" s="47"/>
      <c r="AK173" s="47"/>
      <c r="AL173" s="47"/>
      <c r="AM173" s="47"/>
      <c r="AN173" s="47"/>
      <c r="AO173" s="47"/>
      <c r="AP173" s="47"/>
      <c r="AQ173" s="71"/>
    </row>
    <row r="174" spans="1:66" ht="12.75" customHeight="1">
      <c r="B174" s="50" t="s">
        <v>94</v>
      </c>
      <c r="C174" s="47">
        <v>17269</v>
      </c>
      <c r="D174" s="47">
        <v>16596</v>
      </c>
      <c r="E174" s="47">
        <v>15929</v>
      </c>
      <c r="F174" s="47">
        <v>14805</v>
      </c>
      <c r="G174" s="47">
        <v>14247</v>
      </c>
      <c r="H174" s="47">
        <v>13632</v>
      </c>
      <c r="I174" s="47">
        <v>13153</v>
      </c>
      <c r="J174" s="47">
        <v>12718</v>
      </c>
      <c r="K174" s="47">
        <v>12280</v>
      </c>
      <c r="L174" s="47">
        <v>11836</v>
      </c>
      <c r="M174" s="47">
        <v>11507</v>
      </c>
      <c r="N174" s="47">
        <v>11182</v>
      </c>
      <c r="O174" s="47">
        <v>10818</v>
      </c>
      <c r="P174" s="47">
        <v>10419</v>
      </c>
      <c r="Q174" s="47">
        <v>10076</v>
      </c>
      <c r="R174" s="47">
        <v>9740</v>
      </c>
      <c r="S174" s="47">
        <v>9417</v>
      </c>
      <c r="T174">
        <v>9138</v>
      </c>
      <c r="U174">
        <v>8869</v>
      </c>
      <c r="V174">
        <v>8597</v>
      </c>
      <c r="W174" s="177">
        <v>8309</v>
      </c>
      <c r="X174">
        <v>8049.2640927392094</v>
      </c>
      <c r="Y174">
        <v>7805.8566976313577</v>
      </c>
      <c r="Z174">
        <v>7558.8636609700015</v>
      </c>
      <c r="AA174">
        <v>7325.4244906973918</v>
      </c>
      <c r="AB174">
        <v>7085.1677634445123</v>
      </c>
      <c r="AC174">
        <v>6863.1608946999622</v>
      </c>
      <c r="AD174">
        <v>6638.2973512306653</v>
      </c>
      <c r="AE174">
        <v>6428.1841584026952</v>
      </c>
      <c r="AF174">
        <v>6213.8270196171252</v>
      </c>
      <c r="AG174">
        <v>6013.2459028394069</v>
      </c>
      <c r="AH174">
        <v>5809.7425187941071</v>
      </c>
      <c r="AI174">
        <v>5619.2965149704742</v>
      </c>
      <c r="AJ174">
        <v>5424.8695369161996</v>
      </c>
      <c r="AK174">
        <v>5245.2441237683752</v>
      </c>
      <c r="AL174">
        <v>5062.3162605783718</v>
      </c>
      <c r="AM174">
        <v>4889.5985851403502</v>
      </c>
      <c r="AN174">
        <v>4712.856818604273</v>
      </c>
      <c r="AO174">
        <v>4548.7640473262982</v>
      </c>
      <c r="AP174">
        <v>4379.901548591617</v>
      </c>
      <c r="AQ174" s="159">
        <v>4223.2430689735775</v>
      </c>
    </row>
    <row r="175" spans="1:66" ht="12.75" customHeight="1">
      <c r="B175" s="50" t="s">
        <v>95</v>
      </c>
      <c r="C175" s="47">
        <v>12085</v>
      </c>
      <c r="D175" s="47">
        <v>11652</v>
      </c>
      <c r="E175" s="47">
        <v>11216</v>
      </c>
      <c r="F175" s="47">
        <v>10489</v>
      </c>
      <c r="G175" s="47">
        <v>10101</v>
      </c>
      <c r="H175" s="47">
        <v>9710</v>
      </c>
      <c r="I175" s="47">
        <v>9325</v>
      </c>
      <c r="J175" s="47">
        <v>9043</v>
      </c>
      <c r="K175" s="47">
        <v>8705</v>
      </c>
      <c r="L175" s="47">
        <v>8419</v>
      </c>
      <c r="M175" s="47">
        <v>8191</v>
      </c>
      <c r="N175" s="47">
        <v>7952</v>
      </c>
      <c r="O175" s="47">
        <v>7685</v>
      </c>
      <c r="P175" s="47">
        <v>7423</v>
      </c>
      <c r="Q175" s="47">
        <v>7158</v>
      </c>
      <c r="R175" s="47">
        <v>6891</v>
      </c>
      <c r="S175" s="47">
        <v>6647</v>
      </c>
      <c r="T175">
        <v>6441</v>
      </c>
      <c r="U175">
        <v>6274</v>
      </c>
      <c r="V175">
        <v>6106</v>
      </c>
      <c r="W175" s="177">
        <v>5922</v>
      </c>
      <c r="X175">
        <v>5732.3115276016852</v>
      </c>
      <c r="Y175">
        <v>5558.5948531871682</v>
      </c>
      <c r="Z175">
        <v>5381.0623560212362</v>
      </c>
      <c r="AA175">
        <v>5215.8189607330733</v>
      </c>
      <c r="AB175">
        <v>5044.4142205271528</v>
      </c>
      <c r="AC175">
        <v>4886.2822819134572</v>
      </c>
      <c r="AD175">
        <v>4726.0547159830767</v>
      </c>
      <c r="AE175">
        <v>4579.0236095552482</v>
      </c>
      <c r="AF175">
        <v>4429.4278200986782</v>
      </c>
      <c r="AG175">
        <v>4292.9250967983098</v>
      </c>
      <c r="AH175">
        <v>4154.6973731875896</v>
      </c>
      <c r="AI175">
        <v>4027.2493700496243</v>
      </c>
      <c r="AJ175">
        <v>3896.5472909891132</v>
      </c>
      <c r="AK175">
        <v>3778.4295838994617</v>
      </c>
      <c r="AL175">
        <v>3658.6187464160271</v>
      </c>
      <c r="AM175">
        <v>3547.6782159015365</v>
      </c>
      <c r="AN175">
        <v>3432.9232381574634</v>
      </c>
      <c r="AO175">
        <v>3326.4079928611732</v>
      </c>
      <c r="AP175">
        <v>3216.6668964578062</v>
      </c>
      <c r="AQ175" s="159">
        <v>3117.7976934502676</v>
      </c>
    </row>
    <row r="176" spans="1:66" ht="12.75" customHeight="1">
      <c r="B176" s="50" t="s">
        <v>96</v>
      </c>
      <c r="C176" s="47">
        <v>14900</v>
      </c>
      <c r="D176" s="47">
        <v>14509</v>
      </c>
      <c r="E176" s="47">
        <v>14105</v>
      </c>
      <c r="F176" s="47">
        <v>13341</v>
      </c>
      <c r="G176" s="47">
        <v>12957</v>
      </c>
      <c r="H176" s="47">
        <v>12631</v>
      </c>
      <c r="I176" s="47">
        <v>12282</v>
      </c>
      <c r="J176" s="47">
        <v>11991</v>
      </c>
      <c r="K176" s="47">
        <v>11715</v>
      </c>
      <c r="L176" s="47">
        <v>11436</v>
      </c>
      <c r="M176" s="47">
        <v>11244</v>
      </c>
      <c r="N176" s="47">
        <v>11047</v>
      </c>
      <c r="O176" s="47">
        <v>10768</v>
      </c>
      <c r="P176" s="47">
        <v>10519</v>
      </c>
      <c r="Q176" s="47">
        <v>10293</v>
      </c>
      <c r="R176" s="47">
        <v>10029</v>
      </c>
      <c r="S176" s="47">
        <v>9733</v>
      </c>
      <c r="T176">
        <v>9488</v>
      </c>
      <c r="U176">
        <v>9212</v>
      </c>
      <c r="V176">
        <v>8965</v>
      </c>
      <c r="W176" s="177">
        <v>8673</v>
      </c>
      <c r="X176">
        <v>8380.6156661935966</v>
      </c>
      <c r="Y176">
        <v>8105.1915857712274</v>
      </c>
      <c r="Z176">
        <v>7820.9851777393023</v>
      </c>
      <c r="AA176">
        <v>7555.4652460193529</v>
      </c>
      <c r="AB176">
        <v>7287.8677614941735</v>
      </c>
      <c r="AC176">
        <v>7034.633625231957</v>
      </c>
      <c r="AD176">
        <v>6775.2723759686714</v>
      </c>
      <c r="AE176">
        <v>6529.803986936281</v>
      </c>
      <c r="AF176">
        <v>6281.2438028053612</v>
      </c>
      <c r="AG176">
        <v>6050.1371123265371</v>
      </c>
      <c r="AH176">
        <v>5816.2771402874914</v>
      </c>
      <c r="AI176">
        <v>5596.9373857889532</v>
      </c>
      <c r="AJ176">
        <v>5374.7982922627962</v>
      </c>
      <c r="AK176">
        <v>5168.2123279562074</v>
      </c>
      <c r="AL176">
        <v>4958.5838252100066</v>
      </c>
      <c r="AM176">
        <v>4765.2425681823288</v>
      </c>
      <c r="AN176">
        <v>4570.7360517617553</v>
      </c>
      <c r="AO176">
        <v>4386.6764318712949</v>
      </c>
      <c r="AP176">
        <v>4198.7679931483081</v>
      </c>
      <c r="AQ176" s="159">
        <v>4022.1240014580585</v>
      </c>
    </row>
    <row r="177" spans="1:57" ht="12.75" customHeight="1">
      <c r="B177" s="50" t="s">
        <v>97</v>
      </c>
      <c r="C177" s="47">
        <v>6026</v>
      </c>
      <c r="D177" s="47">
        <v>5839</v>
      </c>
      <c r="E177" s="47">
        <v>5638</v>
      </c>
      <c r="F177" s="47">
        <v>5309</v>
      </c>
      <c r="G177" s="47">
        <v>5131</v>
      </c>
      <c r="H177" s="47">
        <v>4925</v>
      </c>
      <c r="I177" s="47">
        <v>4774</v>
      </c>
      <c r="J177" s="47">
        <v>4616</v>
      </c>
      <c r="K177" s="47">
        <v>4461</v>
      </c>
      <c r="L177" s="47">
        <v>4314</v>
      </c>
      <c r="M177" s="47">
        <v>4164</v>
      </c>
      <c r="N177" s="47">
        <v>4042</v>
      </c>
      <c r="O177" s="47">
        <v>3900</v>
      </c>
      <c r="P177" s="47">
        <v>3749</v>
      </c>
      <c r="Q177" s="47">
        <v>3597</v>
      </c>
      <c r="R177" s="47">
        <v>3464</v>
      </c>
      <c r="S177" s="47">
        <v>3328</v>
      </c>
      <c r="T177">
        <v>3216</v>
      </c>
      <c r="U177">
        <v>3117</v>
      </c>
      <c r="V177">
        <v>3011</v>
      </c>
      <c r="W177" s="177">
        <v>2907</v>
      </c>
      <c r="X177">
        <v>2804.3457013945849</v>
      </c>
      <c r="Y177">
        <v>2704.8345820332424</v>
      </c>
      <c r="Z177">
        <v>2603.5410638639405</v>
      </c>
      <c r="AA177">
        <v>2509.7688070115178</v>
      </c>
      <c r="AB177">
        <v>2413.4799033512036</v>
      </c>
      <c r="AC177">
        <v>2323.061525747401</v>
      </c>
      <c r="AD177">
        <v>2231.387688358373</v>
      </c>
      <c r="AE177">
        <v>2150.0656086806584</v>
      </c>
      <c r="AF177">
        <v>2067.4080235317483</v>
      </c>
      <c r="AG177">
        <v>1988.0368982066225</v>
      </c>
      <c r="AH177">
        <v>1906.7474012001796</v>
      </c>
      <c r="AI177">
        <v>1834.1462192689169</v>
      </c>
      <c r="AJ177">
        <v>1761.2087678168984</v>
      </c>
      <c r="AK177">
        <v>1692.0258774330218</v>
      </c>
      <c r="AL177">
        <v>1620.9178201934478</v>
      </c>
      <c r="AM177">
        <v>1553.2666073001542</v>
      </c>
      <c r="AN177">
        <v>1484.1385143091559</v>
      </c>
      <c r="AO177">
        <v>1419.6467126232442</v>
      </c>
      <c r="AP177">
        <v>1353.962826958099</v>
      </c>
      <c r="AQ177" s="159">
        <v>1290.9532269717042</v>
      </c>
    </row>
    <row r="178" spans="1:57" ht="12.75" customHeight="1">
      <c r="B178" s="50" t="s">
        <v>98</v>
      </c>
      <c r="C178" s="47">
        <v>6981</v>
      </c>
      <c r="D178" s="47">
        <v>6790</v>
      </c>
      <c r="E178" s="47">
        <v>6598</v>
      </c>
      <c r="F178" s="47">
        <v>6193</v>
      </c>
      <c r="G178" s="47">
        <v>6009</v>
      </c>
      <c r="H178" s="47">
        <v>5829</v>
      </c>
      <c r="I178" s="47">
        <v>5669</v>
      </c>
      <c r="J178" s="47">
        <v>5513</v>
      </c>
      <c r="K178" s="47">
        <v>5351</v>
      </c>
      <c r="L178" s="47">
        <v>5209</v>
      </c>
      <c r="M178" s="47">
        <v>5050</v>
      </c>
      <c r="N178" s="47">
        <v>4945</v>
      </c>
      <c r="O178" s="47">
        <v>4831</v>
      </c>
      <c r="P178" s="47">
        <v>4680</v>
      </c>
      <c r="Q178" s="47">
        <v>4546</v>
      </c>
      <c r="R178" s="47">
        <v>4416</v>
      </c>
      <c r="S178" s="47">
        <v>4290</v>
      </c>
      <c r="T178">
        <v>4166</v>
      </c>
      <c r="U178">
        <v>4015</v>
      </c>
      <c r="V178">
        <v>3878</v>
      </c>
      <c r="W178" s="177">
        <v>3735</v>
      </c>
      <c r="X178">
        <v>3616.9502099853712</v>
      </c>
      <c r="Y178">
        <v>3502.7305825986741</v>
      </c>
      <c r="Z178">
        <v>3385.3794360215338</v>
      </c>
      <c r="AA178">
        <v>3277.3298473552227</v>
      </c>
      <c r="AB178">
        <v>3165.5039453643753</v>
      </c>
      <c r="AC178">
        <v>3064.0862463413223</v>
      </c>
      <c r="AD178">
        <v>2962.7273941427384</v>
      </c>
      <c r="AE178">
        <v>2868.2293454653063</v>
      </c>
      <c r="AF178">
        <v>2769.0444296221626</v>
      </c>
      <c r="AG178">
        <v>2677.1782432658615</v>
      </c>
      <c r="AH178">
        <v>2583.4822228017438</v>
      </c>
      <c r="AI178">
        <v>2497.8416750832744</v>
      </c>
      <c r="AJ178">
        <v>2409.32669990564</v>
      </c>
      <c r="AK178">
        <v>2325.7622799646815</v>
      </c>
      <c r="AL178">
        <v>2239.5184253749003</v>
      </c>
      <c r="AM178">
        <v>2162.2748678177991</v>
      </c>
      <c r="AN178">
        <v>2083.359017966683</v>
      </c>
      <c r="AO178">
        <v>2012.097272912581</v>
      </c>
      <c r="AP178">
        <v>1939.5028762092206</v>
      </c>
      <c r="AQ178" s="159">
        <v>1872.4609766549304</v>
      </c>
    </row>
    <row r="179" spans="1:57" ht="12.75" customHeight="1">
      <c r="B179" s="50" t="s">
        <v>99</v>
      </c>
      <c r="C179" s="47">
        <v>2043</v>
      </c>
      <c r="D179" s="47">
        <v>1984</v>
      </c>
      <c r="E179" s="47">
        <v>1912</v>
      </c>
      <c r="F179" s="47">
        <v>1788</v>
      </c>
      <c r="G179" s="47">
        <v>1729</v>
      </c>
      <c r="H179" s="47">
        <v>1668</v>
      </c>
      <c r="I179" s="47">
        <v>1613</v>
      </c>
      <c r="J179" s="47">
        <v>1566</v>
      </c>
      <c r="K179" s="47">
        <v>1506</v>
      </c>
      <c r="L179" s="47">
        <v>1448</v>
      </c>
      <c r="M179" s="47">
        <v>1414</v>
      </c>
      <c r="N179" s="47">
        <v>1375</v>
      </c>
      <c r="O179" s="47">
        <v>1317</v>
      </c>
      <c r="P179" s="47">
        <v>1274</v>
      </c>
      <c r="Q179" s="47">
        <v>1229</v>
      </c>
      <c r="R179" s="47">
        <v>1180</v>
      </c>
      <c r="S179" s="47">
        <v>1140</v>
      </c>
      <c r="T179">
        <v>1100</v>
      </c>
      <c r="U179">
        <v>1053</v>
      </c>
      <c r="V179">
        <v>1004</v>
      </c>
      <c r="W179" s="177">
        <v>959</v>
      </c>
      <c r="X179">
        <v>922.87769733673554</v>
      </c>
      <c r="Y179">
        <v>886.83270816150423</v>
      </c>
      <c r="Z179">
        <v>850.35680429370916</v>
      </c>
      <c r="AA179">
        <v>816.17394544331808</v>
      </c>
      <c r="AB179">
        <v>780.9002282405246</v>
      </c>
      <c r="AC179">
        <v>747.26728811631654</v>
      </c>
      <c r="AD179">
        <v>712.85826838277535</v>
      </c>
      <c r="AE179">
        <v>681.85707736026109</v>
      </c>
      <c r="AF179">
        <v>651.57298430419553</v>
      </c>
      <c r="AG179">
        <v>622.98315622858797</v>
      </c>
      <c r="AH179">
        <v>594.72568879746666</v>
      </c>
      <c r="AI179">
        <v>567.73321686021177</v>
      </c>
      <c r="AJ179">
        <v>540.54583182253191</v>
      </c>
      <c r="AK179">
        <v>517.0400309956658</v>
      </c>
      <c r="AL179">
        <v>493.14753853071551</v>
      </c>
      <c r="AM179">
        <v>471.47444695125125</v>
      </c>
      <c r="AN179">
        <v>450.09269243354765</v>
      </c>
      <c r="AO179">
        <v>430.07748141778734</v>
      </c>
      <c r="AP179">
        <v>408.83982869770131</v>
      </c>
      <c r="AQ179" s="159">
        <v>390.09080043073027</v>
      </c>
    </row>
    <row r="180" spans="1:57" ht="12.75" customHeight="1">
      <c r="B180" s="50" t="s">
        <v>100</v>
      </c>
      <c r="C180" s="47">
        <v>156</v>
      </c>
      <c r="D180" s="47">
        <v>158</v>
      </c>
      <c r="E180" s="47">
        <v>152</v>
      </c>
      <c r="F180" s="47">
        <v>143</v>
      </c>
      <c r="G180" s="47">
        <v>141</v>
      </c>
      <c r="H180" s="47">
        <v>138</v>
      </c>
      <c r="I180" s="47">
        <v>141</v>
      </c>
      <c r="J180" s="47">
        <v>137</v>
      </c>
      <c r="K180" s="47">
        <v>141</v>
      </c>
      <c r="L180" s="47">
        <v>131</v>
      </c>
      <c r="M180" s="47">
        <v>122</v>
      </c>
      <c r="N180" s="47">
        <v>125</v>
      </c>
      <c r="O180" s="47">
        <v>117</v>
      </c>
      <c r="P180" s="47">
        <v>111</v>
      </c>
      <c r="Q180" s="47">
        <v>109</v>
      </c>
      <c r="R180" s="47">
        <v>108</v>
      </c>
      <c r="S180" s="47">
        <v>105</v>
      </c>
      <c r="T180">
        <v>102</v>
      </c>
      <c r="U180">
        <v>98</v>
      </c>
      <c r="V180">
        <v>99</v>
      </c>
      <c r="W180" s="177">
        <v>97</v>
      </c>
      <c r="X180">
        <v>93.963631916613437</v>
      </c>
      <c r="Y180">
        <v>91.363494175858406</v>
      </c>
      <c r="Z180">
        <v>88.957220409866196</v>
      </c>
      <c r="AA180">
        <v>85.315155715528661</v>
      </c>
      <c r="AB180">
        <v>80.730967354573863</v>
      </c>
      <c r="AC180">
        <v>77.439456077079001</v>
      </c>
      <c r="AD180">
        <v>73.552551018871299</v>
      </c>
      <c r="AE180">
        <v>69.993568544875643</v>
      </c>
      <c r="AF180">
        <v>66.541536608099804</v>
      </c>
      <c r="AG180">
        <v>63.06599520975373</v>
      </c>
      <c r="AH180">
        <v>59.881899140811974</v>
      </c>
      <c r="AI180">
        <v>56.769308035190477</v>
      </c>
      <c r="AJ180">
        <v>53.589656895018194</v>
      </c>
      <c r="AK180">
        <v>50.901644808415249</v>
      </c>
      <c r="AL180">
        <v>48.671100500981993</v>
      </c>
      <c r="AM180">
        <v>46.455078456493169</v>
      </c>
      <c r="AN180">
        <v>44.160504685832322</v>
      </c>
      <c r="AO180">
        <v>42.1672496690122</v>
      </c>
      <c r="AP180">
        <v>40.043751561216425</v>
      </c>
      <c r="AQ180" s="159">
        <v>38.143242238963019</v>
      </c>
    </row>
    <row r="181" spans="1:57" ht="12.75" customHeight="1">
      <c r="B181" s="50" t="s">
        <v>101</v>
      </c>
      <c r="C181" s="47">
        <v>784</v>
      </c>
      <c r="D181" s="47">
        <v>767</v>
      </c>
      <c r="E181" s="47">
        <v>754</v>
      </c>
      <c r="F181" s="47">
        <v>707</v>
      </c>
      <c r="G181" s="47">
        <v>683</v>
      </c>
      <c r="H181" s="47">
        <v>676</v>
      </c>
      <c r="I181" s="47">
        <v>652</v>
      </c>
      <c r="J181" s="47">
        <v>643</v>
      </c>
      <c r="K181" s="47">
        <v>616</v>
      </c>
      <c r="L181" s="47">
        <v>589</v>
      </c>
      <c r="M181" s="47">
        <v>562</v>
      </c>
      <c r="N181" s="47">
        <v>548</v>
      </c>
      <c r="O181" s="47">
        <v>527</v>
      </c>
      <c r="P181" s="47">
        <v>514</v>
      </c>
      <c r="Q181" s="47">
        <v>493</v>
      </c>
      <c r="R181" s="47">
        <v>471</v>
      </c>
      <c r="S181" s="47">
        <v>455</v>
      </c>
      <c r="T181">
        <v>450</v>
      </c>
      <c r="U181">
        <v>437</v>
      </c>
      <c r="V181">
        <v>432</v>
      </c>
      <c r="W181" s="177">
        <v>418</v>
      </c>
      <c r="X181">
        <v>407.57005865193639</v>
      </c>
      <c r="Y181">
        <v>397.76590090255138</v>
      </c>
      <c r="Z181">
        <v>387.32945871836881</v>
      </c>
      <c r="AA181">
        <v>377.2115527676097</v>
      </c>
      <c r="AB181">
        <v>366.0217662694663</v>
      </c>
      <c r="AC181">
        <v>356.58606476501961</v>
      </c>
      <c r="AD181">
        <v>347.2109082221902</v>
      </c>
      <c r="AE181">
        <v>337.45431829179222</v>
      </c>
      <c r="AF181">
        <v>325.87337121106964</v>
      </c>
      <c r="AG181">
        <v>314.30576830707122</v>
      </c>
      <c r="AH181">
        <v>302.19146317517095</v>
      </c>
      <c r="AI181">
        <v>291.01975445389365</v>
      </c>
      <c r="AJ181">
        <v>279.12542325060258</v>
      </c>
      <c r="AK181">
        <v>267.63232378720306</v>
      </c>
      <c r="AL181">
        <v>255.66634340947414</v>
      </c>
      <c r="AM181">
        <v>244.66632592217928</v>
      </c>
      <c r="AN181">
        <v>233.29073363533712</v>
      </c>
      <c r="AO181">
        <v>222.8040781063151</v>
      </c>
      <c r="AP181">
        <v>211.85947789880129</v>
      </c>
      <c r="AQ181" s="159">
        <v>201.40015798716132</v>
      </c>
    </row>
    <row r="182" spans="1:57" ht="12.75" customHeight="1">
      <c r="B182" s="50" t="s">
        <v>102</v>
      </c>
      <c r="C182" s="47">
        <v>387</v>
      </c>
      <c r="D182" s="47">
        <v>375</v>
      </c>
      <c r="E182" s="47">
        <v>366</v>
      </c>
      <c r="F182" s="47">
        <v>354</v>
      </c>
      <c r="G182" s="47">
        <v>331</v>
      </c>
      <c r="H182" s="47">
        <v>332</v>
      </c>
      <c r="I182" s="47">
        <v>319</v>
      </c>
      <c r="J182" s="47">
        <v>303</v>
      </c>
      <c r="K182" s="47">
        <v>296</v>
      </c>
      <c r="L182" s="47">
        <v>278</v>
      </c>
      <c r="M182" s="47">
        <v>266</v>
      </c>
      <c r="N182" s="47">
        <v>260</v>
      </c>
      <c r="O182" s="47">
        <v>253</v>
      </c>
      <c r="P182" s="47">
        <v>245</v>
      </c>
      <c r="Q182" s="47">
        <v>236</v>
      </c>
      <c r="R182" s="47">
        <v>237</v>
      </c>
      <c r="S182" s="47">
        <v>222</v>
      </c>
      <c r="T182">
        <v>220</v>
      </c>
      <c r="U182">
        <v>221</v>
      </c>
      <c r="V182">
        <v>222</v>
      </c>
      <c r="W182" s="177">
        <v>219</v>
      </c>
      <c r="X182">
        <v>212.9628412375406</v>
      </c>
      <c r="Y182">
        <v>206.72033093982657</v>
      </c>
      <c r="Z182">
        <v>199.22793225461626</v>
      </c>
      <c r="AA182">
        <v>193.72545129440667</v>
      </c>
      <c r="AB182">
        <v>188.21338327388133</v>
      </c>
      <c r="AC182">
        <v>182.60527261878656</v>
      </c>
      <c r="AD182">
        <v>176.3644834915425</v>
      </c>
      <c r="AE182">
        <v>171.62002674975767</v>
      </c>
      <c r="AF182">
        <v>166.72069565927777</v>
      </c>
      <c r="AG182">
        <v>162.74057282539835</v>
      </c>
      <c r="AH182">
        <v>158.3214307823734</v>
      </c>
      <c r="AI182">
        <v>155.38749790351079</v>
      </c>
      <c r="AJ182">
        <v>152.29007705192672</v>
      </c>
      <c r="AK182">
        <v>148.61428100888409</v>
      </c>
      <c r="AL182">
        <v>144.65982653984219</v>
      </c>
      <c r="AM182">
        <v>141.22885751048875</v>
      </c>
      <c r="AN182">
        <v>137.42020025755792</v>
      </c>
      <c r="AO182">
        <v>134.51933629565909</v>
      </c>
      <c r="AP182">
        <v>131.50058312205579</v>
      </c>
      <c r="AQ182" s="159">
        <v>128.77425076607071</v>
      </c>
    </row>
    <row r="183" spans="1:57" ht="12.75" customHeight="1">
      <c r="B183" s="50" t="s">
        <v>103</v>
      </c>
      <c r="C183" s="50">
        <v>60631</v>
      </c>
      <c r="D183" s="50">
        <v>58670</v>
      </c>
      <c r="E183" s="50">
        <v>56670</v>
      </c>
      <c r="F183" s="50">
        <v>53129</v>
      </c>
      <c r="G183" s="50">
        <v>51329</v>
      </c>
      <c r="H183" s="50">
        <v>49541</v>
      </c>
      <c r="I183" s="50">
        <v>47928</v>
      </c>
      <c r="J183" s="50">
        <v>46530</v>
      </c>
      <c r="K183" s="50">
        <v>45071</v>
      </c>
      <c r="L183" s="50">
        <v>43660</v>
      </c>
      <c r="M183" s="50">
        <v>42520</v>
      </c>
      <c r="N183" s="50">
        <v>41476</v>
      </c>
      <c r="O183" s="50">
        <v>40216</v>
      </c>
      <c r="P183" s="50">
        <v>38934</v>
      </c>
      <c r="Q183" s="50">
        <v>37737</v>
      </c>
      <c r="R183" s="50">
        <v>36536</v>
      </c>
      <c r="S183" s="50">
        <v>35337</v>
      </c>
      <c r="T183" s="158">
        <v>34321</v>
      </c>
      <c r="U183" s="158">
        <v>33296</v>
      </c>
      <c r="V183" s="158">
        <v>32314</v>
      </c>
      <c r="W183" s="178">
        <v>31239</v>
      </c>
      <c r="X183" s="158">
        <v>30220.86142705724</v>
      </c>
      <c r="Y183" s="158">
        <v>29259.890735401379</v>
      </c>
      <c r="Z183" s="158">
        <v>28275.703110292779</v>
      </c>
      <c r="AA183" s="158">
        <v>27356.233457037448</v>
      </c>
      <c r="AB183" s="158">
        <v>26412.299939319942</v>
      </c>
      <c r="AC183" s="158">
        <v>25535.12265551123</v>
      </c>
      <c r="AD183" s="158">
        <v>24643.725736798708</v>
      </c>
      <c r="AE183" s="158">
        <v>23816.231699986984</v>
      </c>
      <c r="AF183" s="158">
        <v>22971.65968345759</v>
      </c>
      <c r="AG183" s="158">
        <v>22184.618746007585</v>
      </c>
      <c r="AH183" s="158">
        <v>21386.067138166927</v>
      </c>
      <c r="AI183" s="158">
        <v>20646.380942413954</v>
      </c>
      <c r="AJ183" s="158">
        <v>19892.30157691062</v>
      </c>
      <c r="AK183" s="158">
        <v>19193.86247362203</v>
      </c>
      <c r="AL183" s="158">
        <v>18482.099886753786</v>
      </c>
      <c r="AM183" s="158">
        <v>17821.885553182699</v>
      </c>
      <c r="AN183" s="158">
        <v>17148.977771811598</v>
      </c>
      <c r="AO183" s="158">
        <v>16523.160603083372</v>
      </c>
      <c r="AP183" s="158">
        <v>15881.045782644755</v>
      </c>
      <c r="AQ183" s="160">
        <v>15284.987418931451</v>
      </c>
    </row>
    <row r="184" spans="1:57" ht="12.75" customHeight="1">
      <c r="A184" s="49"/>
      <c r="B184" s="50" t="s">
        <v>104</v>
      </c>
    </row>
    <row r="185" spans="1:57" ht="12.75" customHeight="1">
      <c r="A185" s="49"/>
    </row>
    <row r="186" spans="1:57" ht="12.75" customHeight="1">
      <c r="A186" s="49"/>
    </row>
    <row r="187" spans="1:57" ht="12.75" customHeight="1">
      <c r="A187" s="49"/>
    </row>
    <row r="188" spans="1:57" ht="12.75" customHeight="1">
      <c r="A188" s="49"/>
    </row>
    <row r="189" spans="1:57" ht="12.75" customHeight="1">
      <c r="A189" s="49"/>
      <c r="X189" s="74"/>
      <c r="AV189" s="49"/>
      <c r="AW189" s="49"/>
      <c r="AX189" s="49"/>
      <c r="AY189" s="49"/>
      <c r="AZ189" s="49"/>
      <c r="BA189" s="49"/>
      <c r="BB189" s="49"/>
      <c r="BC189" s="49"/>
      <c r="BD189" s="49"/>
      <c r="BE189" s="49"/>
    </row>
    <row r="190" spans="1:57" ht="12.75" customHeight="1">
      <c r="A190" s="49"/>
    </row>
    <row r="191" spans="1:57" ht="12.75" customHeight="1">
      <c r="A191" s="49"/>
    </row>
    <row r="192" spans="1:57" ht="12.75" customHeight="1">
      <c r="A192" s="49"/>
    </row>
    <row r="193" spans="1:57" ht="12.75" customHeight="1">
      <c r="A193" s="49"/>
      <c r="AR193" s="49"/>
      <c r="AS193" s="49"/>
      <c r="AT193" s="49"/>
      <c r="AU193" s="49"/>
      <c r="AV193" s="49"/>
      <c r="AW193" s="49"/>
      <c r="AX193" s="49"/>
      <c r="AY193" s="49"/>
      <c r="AZ193" s="49"/>
      <c r="BA193" s="49"/>
      <c r="BB193" s="49"/>
      <c r="BC193" s="49"/>
      <c r="BD193" s="49"/>
      <c r="BE193" s="49"/>
    </row>
    <row r="194" spans="1:57" ht="12.75" customHeight="1">
      <c r="A194" s="53" t="s">
        <v>84</v>
      </c>
      <c r="AR194" s="49"/>
      <c r="AS194" s="49"/>
      <c r="AT194" s="49"/>
      <c r="AU194" s="49"/>
      <c r="AV194" s="49"/>
      <c r="AW194" s="49"/>
      <c r="AX194" s="49"/>
      <c r="AY194" s="49"/>
      <c r="AZ194" s="49"/>
      <c r="BA194" s="49"/>
      <c r="BB194" s="49"/>
      <c r="BC194" s="49"/>
      <c r="BD194" s="49"/>
      <c r="BE194" s="49"/>
    </row>
    <row r="195" spans="1:57" ht="12.75" customHeight="1">
      <c r="B195" s="50" t="s">
        <v>94</v>
      </c>
      <c r="C195" s="47">
        <v>26569</v>
      </c>
      <c r="D195" s="47">
        <v>25517</v>
      </c>
      <c r="E195" s="47">
        <v>24507</v>
      </c>
      <c r="F195" s="47">
        <v>23405</v>
      </c>
      <c r="G195" s="47">
        <v>22489</v>
      </c>
      <c r="H195" s="47">
        <v>21348</v>
      </c>
      <c r="I195" s="47">
        <v>20437</v>
      </c>
      <c r="J195" s="47">
        <v>19477</v>
      </c>
      <c r="K195" s="47">
        <v>18621</v>
      </c>
      <c r="L195" s="47">
        <v>17630</v>
      </c>
      <c r="M195" s="47">
        <v>16747</v>
      </c>
      <c r="N195" s="47">
        <v>15941</v>
      </c>
      <c r="O195" s="47">
        <v>15021</v>
      </c>
      <c r="P195" s="47">
        <v>14185</v>
      </c>
      <c r="Q195" s="47">
        <v>13296</v>
      </c>
      <c r="R195" s="47">
        <v>12399</v>
      </c>
      <c r="S195" s="47">
        <v>11654</v>
      </c>
      <c r="T195">
        <v>11042</v>
      </c>
      <c r="U195">
        <v>10396</v>
      </c>
      <c r="V195">
        <v>9805</v>
      </c>
      <c r="W195" s="177">
        <v>9318</v>
      </c>
      <c r="X195">
        <v>8792.0869287098903</v>
      </c>
      <c r="Y195">
        <v>8349.4128132218884</v>
      </c>
      <c r="Z195">
        <v>7908.2526825907162</v>
      </c>
      <c r="AA195">
        <v>7551.200013579758</v>
      </c>
      <c r="AB195">
        <v>7193.9998663891101</v>
      </c>
      <c r="AC195">
        <v>6903.9210563870147</v>
      </c>
      <c r="AD195">
        <v>6610.68742200201</v>
      </c>
      <c r="AE195">
        <v>6374.3684116449449</v>
      </c>
      <c r="AF195">
        <v>6134.4748328794922</v>
      </c>
      <c r="AG195">
        <v>5940.1148987816823</v>
      </c>
      <c r="AH195">
        <v>5739.5344658724971</v>
      </c>
      <c r="AI195">
        <v>5575.4507836314515</v>
      </c>
      <c r="AJ195">
        <v>5404.4579422700226</v>
      </c>
      <c r="AK195">
        <v>5263.3759269074289</v>
      </c>
      <c r="AL195">
        <v>5114.2606203436535</v>
      </c>
      <c r="AM195">
        <v>4991.6511796713694</v>
      </c>
      <c r="AN195">
        <v>4858.7069064885145</v>
      </c>
      <c r="AO195">
        <v>4747.6829783781213</v>
      </c>
      <c r="AP195">
        <v>4625.2555836008069</v>
      </c>
      <c r="AQ195" s="159">
        <v>4519.6804520846936</v>
      </c>
      <c r="AR195" s="49"/>
      <c r="AS195" s="49"/>
      <c r="AT195" s="49"/>
      <c r="AU195" s="49"/>
      <c r="AV195" s="49"/>
      <c r="AW195" s="49"/>
      <c r="AX195" s="49"/>
      <c r="AY195" s="49"/>
      <c r="AZ195" s="49"/>
      <c r="BA195" s="49"/>
      <c r="BB195" s="49"/>
      <c r="BC195" s="49"/>
      <c r="BD195" s="49"/>
      <c r="BE195" s="49"/>
    </row>
    <row r="196" spans="1:57" ht="12.75" customHeight="1">
      <c r="B196" s="50" t="s">
        <v>95</v>
      </c>
      <c r="C196" s="47">
        <v>17478</v>
      </c>
      <c r="D196" s="47">
        <v>16719</v>
      </c>
      <c r="E196" s="47">
        <v>15982</v>
      </c>
      <c r="F196" s="47">
        <v>15125</v>
      </c>
      <c r="G196" s="47">
        <v>14562</v>
      </c>
      <c r="H196" s="47">
        <v>13752</v>
      </c>
      <c r="I196" s="47">
        <v>13085</v>
      </c>
      <c r="J196" s="47">
        <v>12416</v>
      </c>
      <c r="K196" s="47">
        <v>11745</v>
      </c>
      <c r="L196" s="47">
        <v>11059</v>
      </c>
      <c r="M196" s="47">
        <v>10463</v>
      </c>
      <c r="N196" s="47">
        <v>9913</v>
      </c>
      <c r="O196" s="47">
        <v>9277</v>
      </c>
      <c r="P196" s="47">
        <v>8779</v>
      </c>
      <c r="Q196" s="47">
        <v>8242</v>
      </c>
      <c r="R196" s="47">
        <v>7691</v>
      </c>
      <c r="S196" s="47">
        <v>7264</v>
      </c>
      <c r="T196">
        <v>6850</v>
      </c>
      <c r="U196">
        <v>6462</v>
      </c>
      <c r="V196">
        <v>6068</v>
      </c>
      <c r="W196" s="177">
        <v>5770</v>
      </c>
      <c r="X196">
        <v>5439.9434956272307</v>
      </c>
      <c r="Y196">
        <v>5160.5582647913525</v>
      </c>
      <c r="Z196">
        <v>4878.9668723741588</v>
      </c>
      <c r="AA196">
        <v>4652.0451059814122</v>
      </c>
      <c r="AB196">
        <v>4426.985194220536</v>
      </c>
      <c r="AC196">
        <v>4243.544316568672</v>
      </c>
      <c r="AD196">
        <v>4058.8832905179547</v>
      </c>
      <c r="AE196">
        <v>3912.0978699669968</v>
      </c>
      <c r="AF196">
        <v>3764.9874937855325</v>
      </c>
      <c r="AG196">
        <v>3648.0052005862522</v>
      </c>
      <c r="AH196">
        <v>3527.3356031512685</v>
      </c>
      <c r="AI196">
        <v>3431.5992584409432</v>
      </c>
      <c r="AJ196">
        <v>3333.017915200548</v>
      </c>
      <c r="AK196">
        <v>3253.8842627659333</v>
      </c>
      <c r="AL196">
        <v>3169.7339604626204</v>
      </c>
      <c r="AM196">
        <v>3101.2267353711836</v>
      </c>
      <c r="AN196">
        <v>3027.2100820904834</v>
      </c>
      <c r="AO196">
        <v>2966.9953176062759</v>
      </c>
      <c r="AP196">
        <v>2901.5288294570787</v>
      </c>
      <c r="AQ196" s="159">
        <v>2845.3684337757759</v>
      </c>
      <c r="AR196" s="49"/>
      <c r="AS196" s="49"/>
      <c r="AT196" s="49"/>
      <c r="AU196" s="49"/>
      <c r="AV196" s="49"/>
      <c r="AW196" s="49"/>
      <c r="AX196" s="49"/>
      <c r="AY196" s="49"/>
      <c r="AZ196" s="49"/>
      <c r="BA196" s="49"/>
      <c r="BB196" s="49"/>
      <c r="BC196" s="49"/>
      <c r="BD196" s="49"/>
      <c r="BE196" s="49"/>
    </row>
    <row r="197" spans="1:57" ht="12.75" customHeight="1">
      <c r="B197" s="50" t="s">
        <v>96</v>
      </c>
      <c r="C197" s="47">
        <v>16304</v>
      </c>
      <c r="D197" s="47">
        <v>15813</v>
      </c>
      <c r="E197" s="47">
        <v>15314</v>
      </c>
      <c r="F197" s="47">
        <v>14799</v>
      </c>
      <c r="G197" s="47">
        <v>14325</v>
      </c>
      <c r="H197" s="47">
        <v>13812</v>
      </c>
      <c r="I197" s="47">
        <v>13364</v>
      </c>
      <c r="J197" s="47">
        <v>12914</v>
      </c>
      <c r="K197" s="47">
        <v>12424</v>
      </c>
      <c r="L197" s="47">
        <v>11937</v>
      </c>
      <c r="M197" s="47">
        <v>11552</v>
      </c>
      <c r="N197" s="47">
        <v>11150</v>
      </c>
      <c r="O197" s="47">
        <v>10711</v>
      </c>
      <c r="P197" s="47">
        <v>10295</v>
      </c>
      <c r="Q197" s="47">
        <v>9930</v>
      </c>
      <c r="R197" s="47">
        <v>9544</v>
      </c>
      <c r="S197" s="47">
        <v>9199</v>
      </c>
      <c r="T197">
        <v>8905</v>
      </c>
      <c r="U197">
        <v>8600</v>
      </c>
      <c r="V197">
        <v>8305</v>
      </c>
      <c r="W197" s="177">
        <v>8090</v>
      </c>
      <c r="X197">
        <v>7853.4317963885769</v>
      </c>
      <c r="Y197">
        <v>7659.9536448362487</v>
      </c>
      <c r="Z197">
        <v>7459.469405091214</v>
      </c>
      <c r="AA197">
        <v>7300.9235682476401</v>
      </c>
      <c r="AB197">
        <v>7132.2254034167345</v>
      </c>
      <c r="AC197">
        <v>6999.1737391220586</v>
      </c>
      <c r="AD197">
        <v>6857.8252318944787</v>
      </c>
      <c r="AE197">
        <v>6747.6860724840508</v>
      </c>
      <c r="AF197">
        <v>6628.0815227567364</v>
      </c>
      <c r="AG197">
        <v>6533.5464024117173</v>
      </c>
      <c r="AH197">
        <v>6426.2659362805489</v>
      </c>
      <c r="AI197">
        <v>6341.0378000547689</v>
      </c>
      <c r="AJ197">
        <v>6242.6660351714108</v>
      </c>
      <c r="AK197">
        <v>6159.908220646148</v>
      </c>
      <c r="AL197">
        <v>6061.915317323057</v>
      </c>
      <c r="AM197">
        <v>5978.3442684401616</v>
      </c>
      <c r="AN197">
        <v>5878.8171808883326</v>
      </c>
      <c r="AO197">
        <v>5792.8080959322242</v>
      </c>
      <c r="AP197">
        <v>5691.2816363627344</v>
      </c>
      <c r="AQ197" s="159">
        <v>5601.5493669269035</v>
      </c>
      <c r="AR197" s="49"/>
      <c r="AS197" s="49"/>
      <c r="AT197" s="49"/>
      <c r="AU197" s="49"/>
      <c r="AV197" s="49"/>
      <c r="AW197" s="49"/>
      <c r="AX197" s="49"/>
      <c r="AY197" s="49"/>
      <c r="AZ197" s="49"/>
      <c r="BA197" s="49"/>
      <c r="BB197" s="49"/>
      <c r="BC197" s="49"/>
      <c r="BD197" s="49"/>
      <c r="BE197" s="49"/>
    </row>
    <row r="198" spans="1:57" ht="12.75" customHeight="1">
      <c r="B198" s="50" t="s">
        <v>97</v>
      </c>
      <c r="C198" s="47">
        <v>5905</v>
      </c>
      <c r="D198" s="47">
        <v>5676</v>
      </c>
      <c r="E198" s="47">
        <v>5462</v>
      </c>
      <c r="F198" s="47">
        <v>5218</v>
      </c>
      <c r="G198" s="47">
        <v>5036</v>
      </c>
      <c r="H198" s="47">
        <v>4779</v>
      </c>
      <c r="I198" s="47">
        <v>4604</v>
      </c>
      <c r="J198" s="47">
        <v>4383</v>
      </c>
      <c r="K198" s="47">
        <v>4141</v>
      </c>
      <c r="L198" s="47">
        <v>3920</v>
      </c>
      <c r="M198" s="47">
        <v>3728</v>
      </c>
      <c r="N198" s="47">
        <v>3566</v>
      </c>
      <c r="O198" s="47">
        <v>3378</v>
      </c>
      <c r="P198" s="47">
        <v>3187</v>
      </c>
      <c r="Q198" s="47">
        <v>3044</v>
      </c>
      <c r="R198" s="47">
        <v>2891</v>
      </c>
      <c r="S198" s="47">
        <v>2732</v>
      </c>
      <c r="T198">
        <v>2626</v>
      </c>
      <c r="U198">
        <v>2495</v>
      </c>
      <c r="V198">
        <v>2376</v>
      </c>
      <c r="W198" s="177">
        <v>2264</v>
      </c>
      <c r="X198">
        <v>2161.8016535508295</v>
      </c>
      <c r="Y198">
        <v>2082.2509191465028</v>
      </c>
      <c r="Z198">
        <v>2003.4674382530675</v>
      </c>
      <c r="AA198">
        <v>1941.3539440681959</v>
      </c>
      <c r="AB198">
        <v>1879.4344801204766</v>
      </c>
      <c r="AC198">
        <v>1834.1531199788401</v>
      </c>
      <c r="AD198">
        <v>1789.2548267991781</v>
      </c>
      <c r="AE198">
        <v>1751.5996760934509</v>
      </c>
      <c r="AF198">
        <v>1711.5343413054504</v>
      </c>
      <c r="AG198">
        <v>1683.4274766759868</v>
      </c>
      <c r="AH198">
        <v>1653.4883671682346</v>
      </c>
      <c r="AI198">
        <v>1630.5283984502903</v>
      </c>
      <c r="AJ198">
        <v>1605.5717992611321</v>
      </c>
      <c r="AK198">
        <v>1585.4071054801022</v>
      </c>
      <c r="AL198">
        <v>1561.7482343601989</v>
      </c>
      <c r="AM198">
        <v>1542.0899415100218</v>
      </c>
      <c r="AN198">
        <v>1518.3264387268482</v>
      </c>
      <c r="AO198">
        <v>1498.2211367144805</v>
      </c>
      <c r="AP198">
        <v>1473.7261762802084</v>
      </c>
      <c r="AQ198" s="159">
        <v>1453.8790256460816</v>
      </c>
      <c r="AR198" s="49"/>
      <c r="AS198" s="49"/>
      <c r="AT198" s="49"/>
      <c r="AU198" s="49"/>
      <c r="AV198" s="49"/>
      <c r="AW198" s="49"/>
      <c r="AX198" s="49"/>
      <c r="AY198" s="49"/>
      <c r="AZ198" s="49"/>
      <c r="BA198" s="49"/>
      <c r="BB198" s="49"/>
      <c r="BC198" s="49"/>
      <c r="BD198" s="49"/>
      <c r="BE198" s="49"/>
    </row>
    <row r="199" spans="1:57" ht="12.75" customHeight="1">
      <c r="B199" s="50" t="s">
        <v>98</v>
      </c>
      <c r="C199" s="47">
        <v>5459</v>
      </c>
      <c r="D199" s="47">
        <v>5317</v>
      </c>
      <c r="E199" s="47">
        <v>5129</v>
      </c>
      <c r="F199" s="47">
        <v>4914</v>
      </c>
      <c r="G199" s="47">
        <v>4768</v>
      </c>
      <c r="H199" s="47">
        <v>4585</v>
      </c>
      <c r="I199" s="47">
        <v>4435</v>
      </c>
      <c r="J199" s="47">
        <v>4319</v>
      </c>
      <c r="K199" s="47">
        <v>4150</v>
      </c>
      <c r="L199" s="47">
        <v>4021</v>
      </c>
      <c r="M199" s="47">
        <v>3867</v>
      </c>
      <c r="N199" s="47">
        <v>3699</v>
      </c>
      <c r="O199" s="47">
        <v>3542</v>
      </c>
      <c r="P199" s="47">
        <v>3391</v>
      </c>
      <c r="Q199" s="47">
        <v>3273</v>
      </c>
      <c r="R199" s="47">
        <v>3146</v>
      </c>
      <c r="S199" s="47">
        <v>2998</v>
      </c>
      <c r="T199">
        <v>2899</v>
      </c>
      <c r="U199">
        <v>2824</v>
      </c>
      <c r="V199">
        <v>2725</v>
      </c>
      <c r="W199" s="177">
        <v>2672</v>
      </c>
      <c r="X199">
        <v>2585.9058970801498</v>
      </c>
      <c r="Y199">
        <v>2514.4166356503015</v>
      </c>
      <c r="Z199">
        <v>2440.2118337002803</v>
      </c>
      <c r="AA199">
        <v>2383.2648586526775</v>
      </c>
      <c r="AB199">
        <v>2325.4095358210911</v>
      </c>
      <c r="AC199">
        <v>2279.6530322732247</v>
      </c>
      <c r="AD199">
        <v>2230.1218638032951</v>
      </c>
      <c r="AE199">
        <v>2192.7491093154999</v>
      </c>
      <c r="AF199">
        <v>2153.1051000744083</v>
      </c>
      <c r="AG199">
        <v>2121.5813460171089</v>
      </c>
      <c r="AH199">
        <v>2086.8029365055818</v>
      </c>
      <c r="AI199">
        <v>2059.9717690866328</v>
      </c>
      <c r="AJ199">
        <v>2029.3141051337902</v>
      </c>
      <c r="AK199">
        <v>2006.5612670377111</v>
      </c>
      <c r="AL199">
        <v>1979.6163344292729</v>
      </c>
      <c r="AM199">
        <v>1958.6314805676971</v>
      </c>
      <c r="AN199">
        <v>1932.5211534887032</v>
      </c>
      <c r="AO199">
        <v>1909.0810844811574</v>
      </c>
      <c r="AP199">
        <v>1879.4820935847695</v>
      </c>
      <c r="AQ199" s="159">
        <v>1852.3385820817844</v>
      </c>
      <c r="AR199" s="49"/>
      <c r="AS199" s="49"/>
      <c r="AT199" s="49"/>
      <c r="AU199" s="49"/>
      <c r="AV199" s="49"/>
      <c r="AW199" s="49"/>
      <c r="AX199" s="49"/>
      <c r="AY199" s="49"/>
      <c r="AZ199" s="49"/>
      <c r="BA199" s="49"/>
      <c r="BB199" s="49"/>
      <c r="BC199" s="49"/>
      <c r="BD199" s="49"/>
      <c r="BE199" s="49"/>
    </row>
    <row r="200" spans="1:57" ht="12.75" customHeight="1">
      <c r="B200" s="50" t="s">
        <v>99</v>
      </c>
      <c r="C200" s="47">
        <v>2314</v>
      </c>
      <c r="D200" s="47">
        <v>2198</v>
      </c>
      <c r="E200" s="47">
        <v>2107</v>
      </c>
      <c r="F200" s="47">
        <v>2003</v>
      </c>
      <c r="G200" s="47">
        <v>1913</v>
      </c>
      <c r="H200" s="47">
        <v>1795</v>
      </c>
      <c r="I200" s="47">
        <v>1725</v>
      </c>
      <c r="J200" s="47">
        <v>1642</v>
      </c>
      <c r="K200" s="47">
        <v>1540</v>
      </c>
      <c r="L200" s="47">
        <v>1472</v>
      </c>
      <c r="M200" s="47">
        <v>1412</v>
      </c>
      <c r="N200" s="47">
        <v>1351</v>
      </c>
      <c r="O200" s="47">
        <v>1290</v>
      </c>
      <c r="P200" s="47">
        <v>1227</v>
      </c>
      <c r="Q200" s="47">
        <v>1174</v>
      </c>
      <c r="R200" s="47">
        <v>1105</v>
      </c>
      <c r="S200" s="47">
        <v>1068</v>
      </c>
      <c r="T200">
        <v>1036</v>
      </c>
      <c r="U200">
        <v>993</v>
      </c>
      <c r="V200">
        <v>943</v>
      </c>
      <c r="W200" s="177">
        <v>900</v>
      </c>
      <c r="X200">
        <v>862.5229534182173</v>
      </c>
      <c r="Y200">
        <v>832.49047615460938</v>
      </c>
      <c r="Z200">
        <v>801.6683289932347</v>
      </c>
      <c r="AA200">
        <v>777.89075487869752</v>
      </c>
      <c r="AB200">
        <v>753.49450543966009</v>
      </c>
      <c r="AC200">
        <v>734.76405950294929</v>
      </c>
      <c r="AD200">
        <v>715.36739099140004</v>
      </c>
      <c r="AE200">
        <v>699.36726903211604</v>
      </c>
      <c r="AF200">
        <v>681.85248956586418</v>
      </c>
      <c r="AG200">
        <v>667.26072519803745</v>
      </c>
      <c r="AH200">
        <v>650.99181741657344</v>
      </c>
      <c r="AI200">
        <v>638.36669937594968</v>
      </c>
      <c r="AJ200">
        <v>625.10418058355333</v>
      </c>
      <c r="AK200">
        <v>614.48691701036807</v>
      </c>
      <c r="AL200">
        <v>602.40107619956461</v>
      </c>
      <c r="AM200">
        <v>592.24980149604835</v>
      </c>
      <c r="AN200">
        <v>580.56723576483785</v>
      </c>
      <c r="AO200">
        <v>571.64490301568571</v>
      </c>
      <c r="AP200">
        <v>560.99016404269958</v>
      </c>
      <c r="AQ200" s="159">
        <v>551.67784187424741</v>
      </c>
      <c r="AR200" s="49"/>
      <c r="AS200" s="49"/>
      <c r="AT200" s="49"/>
      <c r="AU200" s="49"/>
      <c r="AV200" s="49"/>
      <c r="AW200" s="49"/>
      <c r="AX200" s="49"/>
      <c r="AY200" s="49"/>
      <c r="AZ200" s="49"/>
      <c r="BA200" s="49"/>
      <c r="BB200" s="49"/>
      <c r="BC200" s="49"/>
      <c r="BD200" s="49"/>
      <c r="BE200" s="49"/>
    </row>
    <row r="201" spans="1:57" ht="12.75" customHeight="1">
      <c r="B201" s="50" t="s">
        <v>100</v>
      </c>
      <c r="C201" s="47">
        <v>128</v>
      </c>
      <c r="D201" s="47">
        <v>127</v>
      </c>
      <c r="E201" s="47">
        <v>127</v>
      </c>
      <c r="F201" s="47">
        <v>127</v>
      </c>
      <c r="G201" s="47">
        <v>128</v>
      </c>
      <c r="H201" s="47">
        <v>126</v>
      </c>
      <c r="I201" s="47">
        <v>121</v>
      </c>
      <c r="J201" s="47">
        <v>124</v>
      </c>
      <c r="K201" s="47">
        <v>120</v>
      </c>
      <c r="L201" s="47">
        <v>120</v>
      </c>
      <c r="M201" s="47">
        <v>120</v>
      </c>
      <c r="N201" s="47">
        <v>120</v>
      </c>
      <c r="O201" s="47">
        <v>114</v>
      </c>
      <c r="P201" s="47">
        <v>115</v>
      </c>
      <c r="Q201" s="47">
        <v>116</v>
      </c>
      <c r="R201" s="47">
        <v>114</v>
      </c>
      <c r="S201" s="47">
        <v>110</v>
      </c>
      <c r="T201">
        <v>114</v>
      </c>
      <c r="U201">
        <v>112</v>
      </c>
      <c r="V201">
        <v>106</v>
      </c>
      <c r="W201" s="177">
        <v>104</v>
      </c>
      <c r="X201">
        <v>103.20549553758231</v>
      </c>
      <c r="Y201">
        <v>102.25730791592723</v>
      </c>
      <c r="Z201">
        <v>100.97044705651567</v>
      </c>
      <c r="AA201">
        <v>100.38144197875745</v>
      </c>
      <c r="AB201">
        <v>100.18950957783197</v>
      </c>
      <c r="AC201">
        <v>100.4311366023213</v>
      </c>
      <c r="AD201">
        <v>101.50086236999906</v>
      </c>
      <c r="AE201">
        <v>102.10866717298819</v>
      </c>
      <c r="AF201">
        <v>101.83098170800686</v>
      </c>
      <c r="AG201">
        <v>101.97932153345698</v>
      </c>
      <c r="AH201">
        <v>101.8647403252458</v>
      </c>
      <c r="AI201">
        <v>101.80568265726779</v>
      </c>
      <c r="AJ201">
        <v>101.50472383115432</v>
      </c>
      <c r="AK201">
        <v>101.265039057446</v>
      </c>
      <c r="AL201">
        <v>100.44236855344722</v>
      </c>
      <c r="AM201">
        <v>99.832819281314656</v>
      </c>
      <c r="AN201">
        <v>98.97655754815618</v>
      </c>
      <c r="AO201">
        <v>98.484378689600319</v>
      </c>
      <c r="AP201">
        <v>97.806102920296254</v>
      </c>
      <c r="AQ201" s="159">
        <v>96.085248731102041</v>
      </c>
      <c r="AR201" s="49"/>
      <c r="AS201" s="49"/>
      <c r="AT201" s="49"/>
      <c r="AU201" s="49"/>
      <c r="AV201" s="49"/>
      <c r="AW201" s="49"/>
      <c r="AX201" s="49"/>
      <c r="AY201" s="49"/>
      <c r="AZ201" s="49"/>
      <c r="BA201" s="49"/>
      <c r="BB201" s="49"/>
      <c r="BC201" s="49"/>
      <c r="BD201" s="49"/>
      <c r="BE201" s="49"/>
    </row>
    <row r="202" spans="1:57" ht="12.75" customHeight="1">
      <c r="B202" s="50" t="s">
        <v>101</v>
      </c>
      <c r="C202" s="47">
        <v>1089</v>
      </c>
      <c r="D202" s="47">
        <v>1079</v>
      </c>
      <c r="E202" s="47">
        <v>1044</v>
      </c>
      <c r="F202" s="47">
        <v>1001</v>
      </c>
      <c r="G202" s="47">
        <v>994</v>
      </c>
      <c r="H202" s="47">
        <v>967</v>
      </c>
      <c r="I202" s="47">
        <v>936</v>
      </c>
      <c r="J202" s="47">
        <v>902</v>
      </c>
      <c r="K202" s="47">
        <v>868</v>
      </c>
      <c r="L202" s="47">
        <v>851</v>
      </c>
      <c r="M202" s="47">
        <v>821</v>
      </c>
      <c r="N202" s="47">
        <v>800</v>
      </c>
      <c r="O202" s="47">
        <v>769</v>
      </c>
      <c r="P202" s="47">
        <v>746</v>
      </c>
      <c r="Q202" s="47">
        <v>731</v>
      </c>
      <c r="R202" s="47">
        <v>721</v>
      </c>
      <c r="S202" s="47">
        <v>695</v>
      </c>
      <c r="T202">
        <v>667</v>
      </c>
      <c r="U202">
        <v>650</v>
      </c>
      <c r="V202">
        <v>618</v>
      </c>
      <c r="W202" s="177">
        <v>608</v>
      </c>
      <c r="X202">
        <v>582.09753291810989</v>
      </c>
      <c r="Y202">
        <v>559.63440285656031</v>
      </c>
      <c r="Z202">
        <v>536.21310712766513</v>
      </c>
      <c r="AA202">
        <v>518.38687155808543</v>
      </c>
      <c r="AB202">
        <v>501.36229216504893</v>
      </c>
      <c r="AC202">
        <v>487.24979862891809</v>
      </c>
      <c r="AD202">
        <v>471.5553703828005</v>
      </c>
      <c r="AE202">
        <v>459.55308038223268</v>
      </c>
      <c r="AF202">
        <v>448.19672856903912</v>
      </c>
      <c r="AG202">
        <v>439.05683942719725</v>
      </c>
      <c r="AH202">
        <v>428.94925155200031</v>
      </c>
      <c r="AI202">
        <v>420.835748643751</v>
      </c>
      <c r="AJ202">
        <v>412.18181495877428</v>
      </c>
      <c r="AK202">
        <v>407.02665450687192</v>
      </c>
      <c r="AL202">
        <v>401.33135433477349</v>
      </c>
      <c r="AM202">
        <v>396.58567287472403</v>
      </c>
      <c r="AN202">
        <v>391.07292871558553</v>
      </c>
      <c r="AO202">
        <v>386.44263392013858</v>
      </c>
      <c r="AP202">
        <v>380.93681212625557</v>
      </c>
      <c r="AQ202" s="159">
        <v>376.41530739703916</v>
      </c>
      <c r="AR202" s="49"/>
      <c r="AS202" s="49"/>
      <c r="AT202" s="49"/>
      <c r="AU202" s="49"/>
      <c r="AV202" s="49"/>
      <c r="AW202" s="49"/>
      <c r="AX202" s="49"/>
      <c r="AY202" s="49"/>
      <c r="AZ202" s="49"/>
      <c r="BA202" s="49"/>
      <c r="BB202" s="49"/>
      <c r="BC202" s="49"/>
      <c r="BD202" s="49"/>
      <c r="BE202" s="49"/>
    </row>
    <row r="203" spans="1:57" ht="12.75" customHeight="1">
      <c r="B203" s="50" t="s">
        <v>102</v>
      </c>
      <c r="C203" s="47">
        <v>290</v>
      </c>
      <c r="D203" s="47">
        <v>291</v>
      </c>
      <c r="E203" s="47">
        <v>288</v>
      </c>
      <c r="F203" s="47">
        <v>284</v>
      </c>
      <c r="G203" s="47">
        <v>285</v>
      </c>
      <c r="H203" s="47">
        <v>285</v>
      </c>
      <c r="I203" s="47">
        <v>294</v>
      </c>
      <c r="J203" s="47">
        <v>291</v>
      </c>
      <c r="K203" s="47">
        <v>290</v>
      </c>
      <c r="L203" s="47">
        <v>289</v>
      </c>
      <c r="M203" s="47">
        <v>290</v>
      </c>
      <c r="N203" s="47">
        <v>288</v>
      </c>
      <c r="O203" s="47">
        <v>289</v>
      </c>
      <c r="P203" s="47">
        <v>295</v>
      </c>
      <c r="Q203" s="47">
        <v>295</v>
      </c>
      <c r="R203" s="47">
        <v>296</v>
      </c>
      <c r="S203" s="47">
        <v>293</v>
      </c>
      <c r="T203">
        <v>256</v>
      </c>
      <c r="U203">
        <v>286</v>
      </c>
      <c r="V203">
        <v>293</v>
      </c>
      <c r="W203" s="177">
        <v>290</v>
      </c>
      <c r="X203">
        <v>278.3478604109917</v>
      </c>
      <c r="Y203">
        <v>269.43069797420242</v>
      </c>
      <c r="Z203">
        <v>262.04330796712213</v>
      </c>
      <c r="AA203">
        <v>257.57508336255017</v>
      </c>
      <c r="AB203">
        <v>252.48821369236143</v>
      </c>
      <c r="AC203">
        <v>246.55010938056643</v>
      </c>
      <c r="AD203">
        <v>240.33687984466977</v>
      </c>
      <c r="AE203">
        <v>235.59048810961491</v>
      </c>
      <c r="AF203">
        <v>231.19974002621785</v>
      </c>
      <c r="AG203">
        <v>228.94548390546049</v>
      </c>
      <c r="AH203">
        <v>225.65550629443587</v>
      </c>
      <c r="AI203">
        <v>221.86614475230655</v>
      </c>
      <c r="AJ203">
        <v>217.87299444631316</v>
      </c>
      <c r="AK203">
        <v>213.22309914148778</v>
      </c>
      <c r="AL203">
        <v>208.64546066224509</v>
      </c>
      <c r="AM203">
        <v>205.41123143303048</v>
      </c>
      <c r="AN203">
        <v>201.85732301730891</v>
      </c>
      <c r="AO203">
        <v>198.85520465788377</v>
      </c>
      <c r="AP203">
        <v>195.60403803379123</v>
      </c>
      <c r="AQ203" s="159">
        <v>193.68376604112376</v>
      </c>
      <c r="AR203" s="49"/>
      <c r="AS203" s="49"/>
      <c r="AT203" s="49"/>
      <c r="AU203" s="49"/>
      <c r="AV203" s="49"/>
      <c r="AW203" s="49"/>
      <c r="AX203" s="49"/>
      <c r="AY203" s="49"/>
      <c r="AZ203" s="49"/>
      <c r="BA203" s="49"/>
      <c r="BB203" s="49"/>
      <c r="BC203" s="49"/>
      <c r="BD203" s="49"/>
      <c r="BE203" s="49"/>
    </row>
    <row r="204" spans="1:57" ht="12.75" customHeight="1">
      <c r="B204" s="50" t="s">
        <v>103</v>
      </c>
      <c r="C204" s="50">
        <v>75536</v>
      </c>
      <c r="D204" s="50">
        <v>72737</v>
      </c>
      <c r="E204" s="50">
        <v>69960</v>
      </c>
      <c r="F204" s="50">
        <v>66876</v>
      </c>
      <c r="G204" s="50">
        <v>64500</v>
      </c>
      <c r="H204" s="50">
        <v>61449</v>
      </c>
      <c r="I204" s="50">
        <v>59001</v>
      </c>
      <c r="J204" s="50">
        <v>56468</v>
      </c>
      <c r="K204" s="50">
        <v>53899</v>
      </c>
      <c r="L204" s="50">
        <v>51299</v>
      </c>
      <c r="M204" s="50">
        <v>49000</v>
      </c>
      <c r="N204" s="50">
        <v>46828</v>
      </c>
      <c r="O204" s="50">
        <v>44391</v>
      </c>
      <c r="P204" s="50">
        <v>42220</v>
      </c>
      <c r="Q204" s="50">
        <v>40101</v>
      </c>
      <c r="R204" s="50">
        <v>37907</v>
      </c>
      <c r="S204" s="50">
        <v>36013</v>
      </c>
      <c r="T204" s="158">
        <v>34395</v>
      </c>
      <c r="U204" s="158">
        <v>32818</v>
      </c>
      <c r="V204" s="158">
        <v>31239</v>
      </c>
      <c r="W204" s="178">
        <v>30016</v>
      </c>
      <c r="X204" s="158">
        <v>28659.343613641395</v>
      </c>
      <c r="Y204" s="158">
        <v>27530.405162547664</v>
      </c>
      <c r="Z204" s="158">
        <v>26391.263423154403</v>
      </c>
      <c r="AA204" s="158">
        <v>25483.0216423079</v>
      </c>
      <c r="AB204" s="158">
        <v>24565.589000842574</v>
      </c>
      <c r="AC204" s="158">
        <v>23829.440368444393</v>
      </c>
      <c r="AD204" s="158">
        <v>23075.53313860601</v>
      </c>
      <c r="AE204" s="158">
        <v>22475.120644201772</v>
      </c>
      <c r="AF204" s="158">
        <v>21855.263230670073</v>
      </c>
      <c r="AG204" s="158">
        <v>21363.917694536882</v>
      </c>
      <c r="AH204" s="158">
        <v>20840.888624566654</v>
      </c>
      <c r="AI204" s="158">
        <v>20421.462285093276</v>
      </c>
      <c r="AJ204" s="158">
        <v>19971.691510857119</v>
      </c>
      <c r="AK204" s="158">
        <v>19605.138492553262</v>
      </c>
      <c r="AL204" s="158">
        <v>19200.094726668587</v>
      </c>
      <c r="AM204" s="158">
        <v>18866.023130645783</v>
      </c>
      <c r="AN204" s="158">
        <v>18488.055806729037</v>
      </c>
      <c r="AO204" s="158">
        <v>18170.215733395165</v>
      </c>
      <c r="AP204" s="158">
        <v>17806.611436408002</v>
      </c>
      <c r="AQ204" s="160">
        <v>17490.678024558718</v>
      </c>
      <c r="AR204" s="49"/>
      <c r="AS204" s="49"/>
      <c r="AT204" s="49"/>
      <c r="AU204" s="49"/>
      <c r="AV204" s="49"/>
      <c r="AW204" s="49"/>
      <c r="AX204" s="49"/>
      <c r="AY204" s="49"/>
      <c r="AZ204" s="49"/>
      <c r="BA204" s="49"/>
      <c r="BB204" s="49"/>
      <c r="BC204" s="49"/>
      <c r="BD204" s="49"/>
      <c r="BE204" s="49"/>
    </row>
    <row r="205" spans="1:57" ht="12.75" customHeight="1">
      <c r="A205" s="49"/>
      <c r="B205" s="50" t="s">
        <v>104</v>
      </c>
      <c r="AR205" s="49"/>
      <c r="AS205" s="49"/>
      <c r="AT205" s="49"/>
      <c r="AU205" s="49"/>
      <c r="AV205" s="49"/>
      <c r="AW205" s="49"/>
      <c r="AX205" s="49"/>
      <c r="AY205" s="49"/>
      <c r="AZ205" s="49"/>
      <c r="BA205" s="49"/>
      <c r="BB205" s="49"/>
      <c r="BC205" s="49"/>
      <c r="BD205" s="49"/>
      <c r="BE205" s="49"/>
    </row>
    <row r="206" spans="1:57" ht="12.75" customHeight="1">
      <c r="A206" s="49"/>
      <c r="AR206" s="49"/>
      <c r="AS206" s="49"/>
      <c r="AT206" s="49"/>
      <c r="AU206" s="49"/>
      <c r="AV206" s="49"/>
      <c r="AW206" s="49"/>
      <c r="AX206" s="49"/>
      <c r="AY206" s="49"/>
      <c r="AZ206" s="49"/>
      <c r="BA206" s="49"/>
      <c r="BB206" s="49"/>
      <c r="BC206" s="49"/>
      <c r="BD206" s="49"/>
      <c r="BE206" s="49"/>
    </row>
    <row r="207" spans="1:57" ht="12.75" customHeight="1">
      <c r="A207" s="49"/>
      <c r="AR207" s="49"/>
      <c r="AS207" s="49"/>
      <c r="AT207" s="49"/>
      <c r="AU207" s="49"/>
      <c r="AV207" s="49"/>
      <c r="AW207" s="49"/>
      <c r="AX207" s="49"/>
      <c r="AY207" s="49"/>
      <c r="AZ207" s="49"/>
      <c r="BA207" s="49"/>
      <c r="BB207" s="49"/>
      <c r="BC207" s="49"/>
      <c r="BD207" s="49"/>
      <c r="BE207" s="49"/>
    </row>
    <row r="208" spans="1:57" ht="12.75" customHeight="1">
      <c r="A208" s="49"/>
      <c r="O208" s="67"/>
      <c r="AR208" s="49"/>
      <c r="AS208" s="49"/>
      <c r="AT208" s="49"/>
      <c r="AU208" s="49"/>
      <c r="AV208" s="49"/>
      <c r="AW208" s="49"/>
      <c r="AX208" s="49"/>
      <c r="AY208" s="49"/>
      <c r="AZ208" s="49"/>
      <c r="BA208" s="49"/>
      <c r="BB208" s="49"/>
      <c r="BC208" s="49"/>
      <c r="BD208" s="49"/>
      <c r="BE208" s="49"/>
    </row>
    <row r="209" spans="1:57" ht="12.75" customHeight="1">
      <c r="A209" s="49"/>
      <c r="AR209" s="49"/>
      <c r="AS209" s="49"/>
      <c r="AT209" s="49"/>
      <c r="AU209" s="49"/>
      <c r="AV209" s="49"/>
      <c r="AW209" s="49"/>
      <c r="AX209" s="49"/>
      <c r="AY209" s="49"/>
      <c r="AZ209" s="49"/>
      <c r="BA209" s="49"/>
      <c r="BB209" s="49"/>
      <c r="BC209" s="49"/>
      <c r="BD209" s="49"/>
      <c r="BE209" s="49"/>
    </row>
    <row r="210" spans="1:57" ht="12.75" customHeight="1">
      <c r="A210" s="49"/>
      <c r="AR210" s="49"/>
      <c r="AS210" s="49"/>
      <c r="AT210" s="49"/>
      <c r="AU210" s="49"/>
      <c r="AV210" s="49"/>
      <c r="AW210" s="49"/>
      <c r="AX210" s="49"/>
      <c r="AY210" s="49"/>
      <c r="AZ210" s="49"/>
      <c r="BA210" s="49"/>
      <c r="BB210" s="49"/>
      <c r="BC210" s="49"/>
      <c r="BD210" s="49"/>
      <c r="BE210" s="49"/>
    </row>
    <row r="211" spans="1:57" ht="12.75" customHeight="1">
      <c r="A211" s="49"/>
      <c r="AR211" s="49"/>
      <c r="AS211" s="49"/>
      <c r="AT211" s="49"/>
      <c r="AU211" s="49"/>
      <c r="AV211" s="49"/>
      <c r="AW211" s="49"/>
      <c r="AX211" s="49"/>
      <c r="AY211" s="49"/>
      <c r="AZ211" s="49"/>
      <c r="BA211" s="49"/>
      <c r="BB211" s="49"/>
      <c r="BC211" s="49"/>
      <c r="BD211" s="49"/>
      <c r="BE211" s="49"/>
    </row>
    <row r="212" spans="1:57" ht="12.75" customHeight="1">
      <c r="A212" s="49"/>
      <c r="AR212" s="49"/>
      <c r="AS212" s="49"/>
      <c r="AT212" s="49"/>
      <c r="AU212" s="49"/>
      <c r="AV212" s="49"/>
      <c r="AW212" s="49"/>
      <c r="AX212" s="49"/>
      <c r="AY212" s="49"/>
      <c r="AZ212" s="49"/>
      <c r="BA212" s="49"/>
      <c r="BB212" s="49"/>
      <c r="BC212" s="49"/>
      <c r="BD212" s="49"/>
      <c r="BE212" s="49"/>
    </row>
    <row r="213" spans="1:57" ht="12.75" customHeight="1">
      <c r="A213" s="49"/>
      <c r="AR213" s="49"/>
      <c r="AS213" s="49"/>
      <c r="AT213" s="49"/>
      <c r="AU213" s="49"/>
      <c r="AV213" s="49"/>
      <c r="AW213" s="49"/>
      <c r="AX213" s="49"/>
      <c r="AY213" s="49"/>
      <c r="AZ213" s="49"/>
      <c r="BA213" s="49"/>
      <c r="BB213" s="49"/>
      <c r="BC213" s="49"/>
      <c r="BD213" s="49"/>
      <c r="BE213" s="49"/>
    </row>
    <row r="215" spans="1:57" ht="12.75" customHeight="1">
      <c r="A215" s="53" t="s">
        <v>110</v>
      </c>
      <c r="AR215" s="49"/>
      <c r="AS215" s="49"/>
      <c r="AT215" s="49"/>
      <c r="AU215" s="49"/>
      <c r="AV215" s="49"/>
      <c r="AW215" s="49"/>
      <c r="AX215" s="49"/>
      <c r="AY215" s="49"/>
      <c r="AZ215" s="49"/>
      <c r="BA215" s="49"/>
      <c r="BB215" s="49"/>
      <c r="BC215" s="49"/>
      <c r="BD215" s="49"/>
      <c r="BE215" s="49"/>
    </row>
    <row r="216" spans="1:57" ht="12.75" customHeight="1">
      <c r="B216" s="50" t="s">
        <v>94</v>
      </c>
      <c r="C216" s="47">
        <v>52</v>
      </c>
      <c r="D216" s="47">
        <v>47</v>
      </c>
      <c r="E216" s="47">
        <v>45</v>
      </c>
      <c r="F216" s="47">
        <v>50</v>
      </c>
      <c r="G216" s="47">
        <v>51</v>
      </c>
      <c r="H216" s="47">
        <v>51</v>
      </c>
      <c r="I216" s="47">
        <v>49</v>
      </c>
      <c r="J216" s="47">
        <v>50</v>
      </c>
      <c r="K216" s="47">
        <v>46</v>
      </c>
      <c r="L216" s="47">
        <v>49</v>
      </c>
      <c r="M216" s="47">
        <v>43</v>
      </c>
      <c r="N216" s="47">
        <v>40</v>
      </c>
      <c r="O216" s="47">
        <v>46</v>
      </c>
      <c r="P216" s="47">
        <v>50</v>
      </c>
      <c r="Q216" s="47">
        <v>50</v>
      </c>
      <c r="R216" s="47">
        <v>50</v>
      </c>
      <c r="S216" s="47">
        <v>49</v>
      </c>
      <c r="T216">
        <v>46</v>
      </c>
      <c r="U216">
        <v>45</v>
      </c>
      <c r="V216">
        <v>48</v>
      </c>
      <c r="W216" s="177">
        <v>38</v>
      </c>
      <c r="X216">
        <v>37.77367610153852</v>
      </c>
      <c r="Y216">
        <v>36.737374497289764</v>
      </c>
      <c r="Z216">
        <v>35.455277474910524</v>
      </c>
      <c r="AA216">
        <v>34.725085552594834</v>
      </c>
      <c r="AB216">
        <v>34.245310619059609</v>
      </c>
      <c r="AC216">
        <v>32.963858313671167</v>
      </c>
      <c r="AD216">
        <v>32.113778665537694</v>
      </c>
      <c r="AE216">
        <v>31.338764592639496</v>
      </c>
      <c r="AF216">
        <v>30.67793277762253</v>
      </c>
      <c r="AG216">
        <v>30.092637265228479</v>
      </c>
      <c r="AH216">
        <v>29.627947572218332</v>
      </c>
      <c r="AI216">
        <v>29.386897561235937</v>
      </c>
      <c r="AJ216">
        <v>29.106861192670152</v>
      </c>
      <c r="AK216">
        <v>29.103543553287704</v>
      </c>
      <c r="AL216">
        <v>29.318510651534929</v>
      </c>
      <c r="AM216">
        <v>29.073880123758592</v>
      </c>
      <c r="AN216">
        <v>28.808290083860392</v>
      </c>
      <c r="AO216">
        <v>28.33191728835541</v>
      </c>
      <c r="AP216">
        <v>27.807589675884024</v>
      </c>
      <c r="AQ216" s="159">
        <v>27.422637252435784</v>
      </c>
      <c r="AR216" s="49"/>
      <c r="AS216" s="49"/>
      <c r="AT216" s="49"/>
      <c r="AU216" s="49"/>
      <c r="AV216" s="49"/>
      <c r="AW216" s="49"/>
      <c r="AX216" s="49"/>
      <c r="AY216" s="49"/>
      <c r="AZ216" s="49"/>
      <c r="BA216" s="49"/>
      <c r="BB216" s="49"/>
      <c r="BC216" s="49"/>
      <c r="BD216" s="49"/>
      <c r="BE216" s="49"/>
    </row>
    <row r="217" spans="1:57" ht="12.75" customHeight="1">
      <c r="B217" s="50" t="s">
        <v>95</v>
      </c>
      <c r="C217" s="47">
        <v>26</v>
      </c>
      <c r="D217" s="47">
        <v>26</v>
      </c>
      <c r="E217" s="47">
        <v>22</v>
      </c>
      <c r="F217" s="47">
        <v>21</v>
      </c>
      <c r="G217" s="47">
        <v>17</v>
      </c>
      <c r="H217" s="47">
        <v>17</v>
      </c>
      <c r="I217" s="47">
        <v>18</v>
      </c>
      <c r="J217" s="47">
        <v>17</v>
      </c>
      <c r="K217" s="47">
        <v>14</v>
      </c>
      <c r="L217" s="47">
        <v>12</v>
      </c>
      <c r="M217" s="47">
        <v>11</v>
      </c>
      <c r="N217" s="47">
        <v>11</v>
      </c>
      <c r="O217" s="47">
        <v>8</v>
      </c>
      <c r="P217" s="47">
        <v>9</v>
      </c>
      <c r="Q217" s="47">
        <v>9</v>
      </c>
      <c r="R217" s="47">
        <v>9</v>
      </c>
      <c r="S217" s="47">
        <v>12</v>
      </c>
      <c r="T217">
        <v>11</v>
      </c>
      <c r="U217">
        <v>11</v>
      </c>
      <c r="V217">
        <v>11</v>
      </c>
      <c r="W217" s="177">
        <v>9</v>
      </c>
      <c r="X217">
        <v>9.0400665089383025</v>
      </c>
      <c r="Y217">
        <v>9.3751532407587153</v>
      </c>
      <c r="Z217">
        <v>9.9037647570839447</v>
      </c>
      <c r="AA217">
        <v>9.3655687814185864</v>
      </c>
      <c r="AB217">
        <v>8.9168206416581537</v>
      </c>
      <c r="AC217">
        <v>9.5013934027572393</v>
      </c>
      <c r="AD217">
        <v>10.017976303504952</v>
      </c>
      <c r="AE217">
        <v>9.8130792249099272</v>
      </c>
      <c r="AF217">
        <v>9.6685059381844614</v>
      </c>
      <c r="AG217">
        <v>10.054762602372914</v>
      </c>
      <c r="AH217">
        <v>10.488143515021658</v>
      </c>
      <c r="AI217">
        <v>10.893545077062392</v>
      </c>
      <c r="AJ217">
        <v>11.260329595194335</v>
      </c>
      <c r="AK217">
        <v>11.523854551197559</v>
      </c>
      <c r="AL217">
        <v>11.745281678175076</v>
      </c>
      <c r="AM217">
        <v>11.788404360342007</v>
      </c>
      <c r="AN217">
        <v>11.849803987056594</v>
      </c>
      <c r="AO217">
        <v>11.938358337592767</v>
      </c>
      <c r="AP217">
        <v>11.982709951720414</v>
      </c>
      <c r="AQ217" s="159">
        <v>11.918264627887078</v>
      </c>
      <c r="AR217" s="49"/>
      <c r="AS217" s="49"/>
      <c r="AT217" s="49"/>
      <c r="AU217" s="49"/>
      <c r="AV217" s="49"/>
      <c r="AW217" s="49"/>
      <c r="AX217" s="49"/>
      <c r="AY217" s="49"/>
      <c r="AZ217" s="49"/>
      <c r="BA217" s="49"/>
      <c r="BB217" s="49"/>
      <c r="BC217" s="49"/>
      <c r="BD217" s="49"/>
      <c r="BE217" s="49"/>
    </row>
    <row r="218" spans="1:57" ht="12.75" customHeight="1">
      <c r="B218" s="50" t="s">
        <v>96</v>
      </c>
      <c r="C218" s="47">
        <v>59</v>
      </c>
      <c r="D218" s="47">
        <v>57</v>
      </c>
      <c r="E218" s="47">
        <v>49</v>
      </c>
      <c r="F218" s="47">
        <v>52</v>
      </c>
      <c r="G218" s="47">
        <v>43</v>
      </c>
      <c r="H218" s="47">
        <v>45</v>
      </c>
      <c r="I218" s="47">
        <v>44</v>
      </c>
      <c r="J218" s="47">
        <v>43</v>
      </c>
      <c r="K218" s="47">
        <v>43</v>
      </c>
      <c r="L218" s="47">
        <v>39</v>
      </c>
      <c r="M218" s="47">
        <v>40</v>
      </c>
      <c r="N218" s="47">
        <v>42</v>
      </c>
      <c r="O218" s="47">
        <v>44</v>
      </c>
      <c r="P218" s="47">
        <v>46</v>
      </c>
      <c r="Q218" s="47">
        <v>47</v>
      </c>
      <c r="R218" s="47">
        <v>47</v>
      </c>
      <c r="S218" s="47">
        <v>53</v>
      </c>
      <c r="T218">
        <v>48</v>
      </c>
      <c r="U218">
        <v>51</v>
      </c>
      <c r="V218">
        <v>47</v>
      </c>
      <c r="W218" s="177">
        <v>45</v>
      </c>
      <c r="X218">
        <v>44.255967859433646</v>
      </c>
      <c r="Y218">
        <v>44.938800751089111</v>
      </c>
      <c r="Z218">
        <v>45.906384568243965</v>
      </c>
      <c r="AA218">
        <v>45.87593960993204</v>
      </c>
      <c r="AB218">
        <v>45.798084153284492</v>
      </c>
      <c r="AC218">
        <v>46.555436850111285</v>
      </c>
      <c r="AD218">
        <v>47.436395389987894</v>
      </c>
      <c r="AE218">
        <v>47.423326506961651</v>
      </c>
      <c r="AF218">
        <v>47.434825242299596</v>
      </c>
      <c r="AG218">
        <v>47.299081254989062</v>
      </c>
      <c r="AH218">
        <v>47.149933510085255</v>
      </c>
      <c r="AI218">
        <v>47.146946919489828</v>
      </c>
      <c r="AJ218">
        <v>47.160268373607636</v>
      </c>
      <c r="AK218">
        <v>46.602559373886997</v>
      </c>
      <c r="AL218">
        <v>46.174025646144855</v>
      </c>
      <c r="AM218">
        <v>46.121348845607066</v>
      </c>
      <c r="AN218">
        <v>46.058813341152515</v>
      </c>
      <c r="AO218">
        <v>45.567252520552891</v>
      </c>
      <c r="AP218">
        <v>45.078347600322772</v>
      </c>
      <c r="AQ218" s="159">
        <v>44.685324997713167</v>
      </c>
      <c r="AR218" s="49"/>
      <c r="AS218" s="49"/>
      <c r="AT218" s="49"/>
      <c r="AU218" s="49"/>
      <c r="AV218" s="49"/>
      <c r="AW218" s="49"/>
      <c r="AX218" s="49"/>
      <c r="AY218" s="49"/>
      <c r="AZ218" s="49"/>
      <c r="BA218" s="49"/>
      <c r="BB218" s="49"/>
      <c r="BC218" s="49"/>
      <c r="BD218" s="49"/>
      <c r="BE218" s="49"/>
    </row>
    <row r="219" spans="1:57" ht="12.75" customHeight="1">
      <c r="B219" s="50" t="s">
        <v>97</v>
      </c>
      <c r="C219" s="47">
        <v>10</v>
      </c>
      <c r="D219" s="47">
        <v>10</v>
      </c>
      <c r="E219" s="47">
        <v>9</v>
      </c>
      <c r="F219" s="47">
        <v>9</v>
      </c>
      <c r="G219" s="47">
        <v>8</v>
      </c>
      <c r="H219" s="47">
        <v>6</v>
      </c>
      <c r="I219" s="47">
        <v>6</v>
      </c>
      <c r="J219" s="47">
        <v>9</v>
      </c>
      <c r="K219" s="47">
        <v>10</v>
      </c>
      <c r="L219" s="47">
        <v>12</v>
      </c>
      <c r="M219" s="47">
        <v>9</v>
      </c>
      <c r="N219" s="47">
        <v>8</v>
      </c>
      <c r="O219" s="47">
        <v>11</v>
      </c>
      <c r="P219" s="47">
        <v>10</v>
      </c>
      <c r="Q219" s="47">
        <v>11</v>
      </c>
      <c r="R219" s="47">
        <v>12</v>
      </c>
      <c r="S219" s="47">
        <v>12</v>
      </c>
      <c r="T219">
        <v>12</v>
      </c>
      <c r="U219">
        <v>15</v>
      </c>
      <c r="V219">
        <v>14</v>
      </c>
      <c r="W219" s="177">
        <v>14</v>
      </c>
      <c r="X219">
        <v>13.698751115992883</v>
      </c>
      <c r="Y219">
        <v>13.420682843714319</v>
      </c>
      <c r="Z219">
        <v>13.208322356717117</v>
      </c>
      <c r="AA219">
        <v>12.81253484284421</v>
      </c>
      <c r="AB219">
        <v>12.316160834167366</v>
      </c>
      <c r="AC219">
        <v>11.491732370239358</v>
      </c>
      <c r="AD219">
        <v>10.759065646514353</v>
      </c>
      <c r="AE219">
        <v>10.213466086866925</v>
      </c>
      <c r="AF219">
        <v>9.722608982986479</v>
      </c>
      <c r="AG219">
        <v>9.3775797858962022</v>
      </c>
      <c r="AH219">
        <v>9.0534369873852061</v>
      </c>
      <c r="AI219">
        <v>8.6729647981310425</v>
      </c>
      <c r="AJ219">
        <v>8.379829059194666</v>
      </c>
      <c r="AK219">
        <v>8.070650510080851</v>
      </c>
      <c r="AL219">
        <v>7.8478464547973719</v>
      </c>
      <c r="AM219">
        <v>7.3929695468253307</v>
      </c>
      <c r="AN219">
        <v>6.9332621573168689</v>
      </c>
      <c r="AO219">
        <v>6.7679143563638045</v>
      </c>
      <c r="AP219">
        <v>6.7067161279362466</v>
      </c>
      <c r="AQ219" s="159">
        <v>6.4952591992696753</v>
      </c>
      <c r="AR219" s="49"/>
      <c r="AS219" s="49"/>
      <c r="AT219" s="49"/>
      <c r="AU219" s="49"/>
      <c r="AV219" s="49"/>
      <c r="AW219" s="49"/>
      <c r="AX219" s="49"/>
      <c r="AY219" s="49"/>
      <c r="AZ219" s="49"/>
      <c r="BA219" s="49"/>
      <c r="BB219" s="49"/>
      <c r="BC219" s="49"/>
      <c r="BD219" s="49"/>
      <c r="BE219" s="49"/>
    </row>
    <row r="220" spans="1:57" ht="12.75" customHeight="1">
      <c r="B220" s="50" t="s">
        <v>98</v>
      </c>
      <c r="C220" s="47">
        <v>10</v>
      </c>
      <c r="D220" s="47">
        <v>10</v>
      </c>
      <c r="E220" s="47">
        <v>10</v>
      </c>
      <c r="F220" s="47">
        <v>10</v>
      </c>
      <c r="G220" s="47">
        <v>15</v>
      </c>
      <c r="H220" s="47">
        <v>15</v>
      </c>
      <c r="I220" s="47">
        <v>15</v>
      </c>
      <c r="J220" s="47">
        <v>15</v>
      </c>
      <c r="K220" s="47">
        <v>13</v>
      </c>
      <c r="L220" s="47">
        <v>14</v>
      </c>
      <c r="M220" s="47">
        <v>11</v>
      </c>
      <c r="N220" s="47">
        <v>12</v>
      </c>
      <c r="O220" s="47">
        <v>15</v>
      </c>
      <c r="P220" s="47">
        <v>16</v>
      </c>
      <c r="Q220" s="47">
        <v>16</v>
      </c>
      <c r="R220" s="47">
        <v>16</v>
      </c>
      <c r="S220" s="47">
        <v>13</v>
      </c>
      <c r="T220">
        <v>12</v>
      </c>
      <c r="U220">
        <v>11</v>
      </c>
      <c r="V220">
        <v>10</v>
      </c>
      <c r="W220" s="177">
        <v>10</v>
      </c>
      <c r="X220">
        <v>9.6725591077196498</v>
      </c>
      <c r="Y220">
        <v>9.6187198478420832</v>
      </c>
      <c r="Z220">
        <v>9.6889954270718697</v>
      </c>
      <c r="AA220">
        <v>9.1124358244742449</v>
      </c>
      <c r="AB220">
        <v>8.6742650602998577</v>
      </c>
      <c r="AC220">
        <v>8.8089707442625276</v>
      </c>
      <c r="AD220">
        <v>8.9308755891229961</v>
      </c>
      <c r="AE220">
        <v>8.9232046031060612</v>
      </c>
      <c r="AF220">
        <v>8.9096730081990554</v>
      </c>
      <c r="AG220">
        <v>8.9063844713771925</v>
      </c>
      <c r="AH220">
        <v>8.9147156215953789</v>
      </c>
      <c r="AI220">
        <v>8.8482802762448021</v>
      </c>
      <c r="AJ220">
        <v>8.7909634102428758</v>
      </c>
      <c r="AK220">
        <v>8.7590342471879268</v>
      </c>
      <c r="AL220">
        <v>8.7278909253790911</v>
      </c>
      <c r="AM220">
        <v>8.6602416209089501</v>
      </c>
      <c r="AN220">
        <v>8.5786753055476481</v>
      </c>
      <c r="AO220">
        <v>8.2735249683534899</v>
      </c>
      <c r="AP220">
        <v>7.986952128888519</v>
      </c>
      <c r="AQ220" s="159">
        <v>7.8260927658215502</v>
      </c>
      <c r="AR220" s="49"/>
      <c r="AS220" s="49"/>
      <c r="AT220" s="49"/>
      <c r="AU220" s="49"/>
      <c r="AV220" s="49"/>
      <c r="AW220" s="49"/>
      <c r="AX220" s="49"/>
      <c r="AY220" s="49"/>
      <c r="AZ220" s="49"/>
      <c r="BA220" s="49"/>
      <c r="BB220" s="49"/>
      <c r="BC220" s="49"/>
      <c r="BD220" s="49"/>
      <c r="BE220" s="49"/>
    </row>
    <row r="221" spans="1:57" ht="12.75" customHeight="1">
      <c r="B221" s="50" t="s">
        <v>99</v>
      </c>
      <c r="C221" s="47">
        <v>3</v>
      </c>
      <c r="D221" s="47">
        <v>1</v>
      </c>
      <c r="E221" s="47">
        <v>2</v>
      </c>
      <c r="F221" s="47">
        <v>2</v>
      </c>
      <c r="G221" s="47">
        <v>6</v>
      </c>
      <c r="H221" s="47">
        <v>5</v>
      </c>
      <c r="I221" s="47">
        <v>5</v>
      </c>
      <c r="J221" s="47">
        <v>5</v>
      </c>
      <c r="K221" s="47">
        <v>5</v>
      </c>
      <c r="L221" s="47">
        <v>5</v>
      </c>
      <c r="M221" s="47">
        <v>7</v>
      </c>
      <c r="N221" s="47">
        <v>7</v>
      </c>
      <c r="O221" s="47">
        <v>3</v>
      </c>
      <c r="P221" s="47">
        <v>5</v>
      </c>
      <c r="Q221" s="47">
        <v>5</v>
      </c>
      <c r="R221" s="47">
        <v>5</v>
      </c>
      <c r="S221" s="47">
        <v>7</v>
      </c>
      <c r="T221">
        <v>5</v>
      </c>
      <c r="U221">
        <v>5</v>
      </c>
      <c r="V221">
        <v>7</v>
      </c>
      <c r="W221" s="177">
        <v>8</v>
      </c>
      <c r="X221">
        <v>8.3398189508061105</v>
      </c>
      <c r="Y221">
        <v>8.2744392193865153</v>
      </c>
      <c r="Z221">
        <v>8.1357450435456542</v>
      </c>
      <c r="AA221">
        <v>8.0494214898693297</v>
      </c>
      <c r="AB221">
        <v>8.0706094281555494</v>
      </c>
      <c r="AC221">
        <v>7.8844404185285555</v>
      </c>
      <c r="AD221">
        <v>7.6869775915015728</v>
      </c>
      <c r="AE221">
        <v>7.674838422104588</v>
      </c>
      <c r="AF221">
        <v>7.6981897753109871</v>
      </c>
      <c r="AG221">
        <v>7.6977781556062252</v>
      </c>
      <c r="AH221">
        <v>7.6766544742613885</v>
      </c>
      <c r="AI221">
        <v>7.5882539699638807</v>
      </c>
      <c r="AJ221">
        <v>7.5124490868983287</v>
      </c>
      <c r="AK221">
        <v>7.4780443391977682</v>
      </c>
      <c r="AL221">
        <v>7.4258354004300227</v>
      </c>
      <c r="AM221">
        <v>7.329520460911974</v>
      </c>
      <c r="AN221">
        <v>7.228638130759343</v>
      </c>
      <c r="AO221">
        <v>7.1468092893545352</v>
      </c>
      <c r="AP221">
        <v>7.0584658257284918</v>
      </c>
      <c r="AQ221" s="159">
        <v>6.9704017669436116</v>
      </c>
      <c r="AR221" s="49"/>
      <c r="AS221" s="49"/>
      <c r="AT221" s="49"/>
      <c r="AU221" s="49"/>
      <c r="AV221" s="49"/>
      <c r="AW221" s="49"/>
      <c r="AX221" s="49"/>
      <c r="AY221" s="49"/>
      <c r="AZ221" s="49"/>
      <c r="BA221" s="49"/>
      <c r="BB221" s="49"/>
      <c r="BC221" s="49"/>
      <c r="BD221" s="49"/>
      <c r="BE221" s="49"/>
    </row>
    <row r="222" spans="1:57" ht="12.75" customHeight="1">
      <c r="B222" s="50" t="s">
        <v>100</v>
      </c>
      <c r="C222" s="47">
        <v>0</v>
      </c>
      <c r="F222" s="47">
        <v>1</v>
      </c>
      <c r="G222" s="47">
        <v>3</v>
      </c>
      <c r="H222" s="47">
        <v>3</v>
      </c>
      <c r="I222" s="47">
        <v>3</v>
      </c>
      <c r="J222" s="47">
        <v>2</v>
      </c>
      <c r="K222" s="47">
        <v>2</v>
      </c>
      <c r="L222" s="47">
        <v>2</v>
      </c>
      <c r="M222" s="47">
        <v>2</v>
      </c>
      <c r="N222" s="47">
        <v>2</v>
      </c>
      <c r="O222" s="47">
        <v>2</v>
      </c>
      <c r="P222" s="47">
        <v>2</v>
      </c>
      <c r="Q222" s="47">
        <v>2</v>
      </c>
      <c r="R222" s="47">
        <v>2</v>
      </c>
      <c r="S222" s="47">
        <v>2</v>
      </c>
      <c r="T222">
        <v>2</v>
      </c>
      <c r="U222">
        <v>2</v>
      </c>
      <c r="V222">
        <v>2</v>
      </c>
      <c r="W222" s="177">
        <v>2</v>
      </c>
      <c r="X222">
        <v>1.7773256321354918</v>
      </c>
      <c r="Y222">
        <v>1.5526113337776475</v>
      </c>
      <c r="Z222">
        <v>1.3416900685894118</v>
      </c>
      <c r="AA222">
        <v>1.1479254015602374</v>
      </c>
      <c r="AB222">
        <v>0.97172934763333807</v>
      </c>
      <c r="AC222">
        <v>0.82301173941469052</v>
      </c>
      <c r="AD222">
        <v>0.69535656685391734</v>
      </c>
      <c r="AE222">
        <v>0.58638802803811241</v>
      </c>
      <c r="AF222">
        <v>0.5045939796950758</v>
      </c>
      <c r="AG222">
        <v>0.43689942900560319</v>
      </c>
      <c r="AH222">
        <v>0.37080138316270833</v>
      </c>
      <c r="AI222">
        <v>0.32324162487374647</v>
      </c>
      <c r="AJ222">
        <v>0.28994831187240866</v>
      </c>
      <c r="AK222">
        <v>0.26146390972641753</v>
      </c>
      <c r="AL222">
        <v>0.23711580163402637</v>
      </c>
      <c r="AM222">
        <v>0.21715080687386173</v>
      </c>
      <c r="AN222">
        <v>0.20189042686026168</v>
      </c>
      <c r="AO222">
        <v>0.18782378395251731</v>
      </c>
      <c r="AP222">
        <v>0.1783600941691082</v>
      </c>
      <c r="AQ222" s="159">
        <v>0.17214125106745753</v>
      </c>
      <c r="AR222" s="49"/>
      <c r="AS222" s="49"/>
      <c r="AT222" s="49"/>
      <c r="AU222" s="49"/>
      <c r="AV222" s="49"/>
      <c r="AW222" s="49"/>
      <c r="AX222" s="49"/>
      <c r="AY222" s="49"/>
      <c r="AZ222" s="49"/>
      <c r="BA222" s="49"/>
      <c r="BB222" s="49"/>
      <c r="BC222" s="49"/>
      <c r="BD222" s="49"/>
      <c r="BE222" s="49"/>
    </row>
    <row r="223" spans="1:57" ht="12.75" customHeight="1">
      <c r="B223" s="50" t="s">
        <v>101</v>
      </c>
      <c r="C223" s="47">
        <v>3</v>
      </c>
      <c r="D223" s="47">
        <v>3</v>
      </c>
      <c r="E223" s="47">
        <v>4</v>
      </c>
      <c r="F223" s="47">
        <v>4</v>
      </c>
      <c r="G223" s="47">
        <v>3</v>
      </c>
      <c r="H223" s="47">
        <v>5</v>
      </c>
      <c r="I223" s="47">
        <v>4</v>
      </c>
      <c r="J223" s="47">
        <v>4</v>
      </c>
      <c r="K223" s="47">
        <v>7</v>
      </c>
      <c r="L223" s="47">
        <v>7</v>
      </c>
      <c r="M223" s="47">
        <v>8</v>
      </c>
      <c r="N223" s="47">
        <v>8</v>
      </c>
      <c r="O223" s="47">
        <v>8</v>
      </c>
      <c r="P223" s="47">
        <v>8</v>
      </c>
      <c r="Q223" s="47">
        <v>8</v>
      </c>
      <c r="R223" s="47">
        <v>8</v>
      </c>
      <c r="S223" s="47">
        <v>8</v>
      </c>
      <c r="T223">
        <v>8</v>
      </c>
      <c r="U223">
        <v>8</v>
      </c>
      <c r="V223">
        <v>8</v>
      </c>
      <c r="W223" s="177">
        <v>6</v>
      </c>
      <c r="X223">
        <v>4.8499206556156773</v>
      </c>
      <c r="Y223">
        <v>4.6050071881879937</v>
      </c>
      <c r="Z223">
        <v>4.1653294296385202</v>
      </c>
      <c r="AA223">
        <v>4.1710478999859646</v>
      </c>
      <c r="AB223">
        <v>4.2066260594812324</v>
      </c>
      <c r="AC223">
        <v>3.8289634881814378</v>
      </c>
      <c r="AD223">
        <v>3.5536396102639318</v>
      </c>
      <c r="AE223">
        <v>3.5334124745402016</v>
      </c>
      <c r="AF223">
        <v>3.4961316972299326</v>
      </c>
      <c r="AG223">
        <v>3.1476673023126231</v>
      </c>
      <c r="AH223">
        <v>2.8551077739932906</v>
      </c>
      <c r="AI223">
        <v>2.7582214415072421</v>
      </c>
      <c r="AJ223">
        <v>2.6796357554805206</v>
      </c>
      <c r="AK223">
        <v>2.446252847247139</v>
      </c>
      <c r="AL223">
        <v>2.2627652171703536</v>
      </c>
      <c r="AM223">
        <v>2.2115468907130071</v>
      </c>
      <c r="AN223">
        <v>2.1685688352567181</v>
      </c>
      <c r="AO223">
        <v>1.867807931482816</v>
      </c>
      <c r="AP223">
        <v>1.5844563337257129</v>
      </c>
      <c r="AQ223" s="159">
        <v>1.5220694552919005</v>
      </c>
      <c r="AR223" s="49"/>
      <c r="AS223" s="49"/>
      <c r="AT223" s="49"/>
      <c r="AU223" s="49"/>
      <c r="AV223" s="49"/>
      <c r="AW223" s="49"/>
      <c r="AX223" s="49"/>
      <c r="AY223" s="49"/>
      <c r="AZ223" s="49"/>
      <c r="BA223" s="49"/>
      <c r="BB223" s="49"/>
      <c r="BC223" s="49"/>
      <c r="BD223" s="49"/>
      <c r="BE223" s="49"/>
    </row>
    <row r="224" spans="1:57" ht="12.75" customHeight="1">
      <c r="B224" s="50" t="s">
        <v>102</v>
      </c>
      <c r="C224" s="47">
        <v>10</v>
      </c>
      <c r="D224" s="47">
        <v>9</v>
      </c>
      <c r="E224" s="47">
        <v>9</v>
      </c>
      <c r="F224" s="47">
        <v>9</v>
      </c>
      <c r="G224" s="47">
        <v>11</v>
      </c>
      <c r="H224" s="47">
        <v>11</v>
      </c>
      <c r="I224" s="47">
        <v>11</v>
      </c>
      <c r="J224" s="47">
        <v>10</v>
      </c>
      <c r="K224" s="47">
        <v>8</v>
      </c>
      <c r="L224" s="47">
        <v>8</v>
      </c>
      <c r="M224" s="47">
        <v>5</v>
      </c>
      <c r="N224" s="47">
        <v>5</v>
      </c>
      <c r="O224" s="47">
        <v>6</v>
      </c>
      <c r="P224" s="47">
        <v>7</v>
      </c>
      <c r="Q224" s="47">
        <v>7</v>
      </c>
      <c r="R224" s="47">
        <v>10</v>
      </c>
      <c r="S224" s="47">
        <v>11</v>
      </c>
      <c r="T224">
        <v>8</v>
      </c>
      <c r="U224">
        <v>10</v>
      </c>
      <c r="V224">
        <v>11</v>
      </c>
      <c r="W224" s="177">
        <v>11</v>
      </c>
      <c r="X224">
        <v>10.676561592583203</v>
      </c>
      <c r="Y224">
        <v>10.178671931035536</v>
      </c>
      <c r="Z224">
        <v>9.6081155587006108</v>
      </c>
      <c r="AA224">
        <v>9.0521274895203572</v>
      </c>
      <c r="AB224">
        <v>8.6111843231797778</v>
      </c>
      <c r="AC224">
        <v>8.1123468758563781</v>
      </c>
      <c r="AD224">
        <v>7.6701329706003216</v>
      </c>
      <c r="AE224">
        <v>7.0952301802722229</v>
      </c>
      <c r="AF224">
        <v>6.5328695351074595</v>
      </c>
      <c r="AG224">
        <v>6.2962612049327156</v>
      </c>
      <c r="AH224">
        <v>6.0500174789743291</v>
      </c>
      <c r="AI224">
        <v>5.8037028686704115</v>
      </c>
      <c r="AJ224">
        <v>5.5559413633113186</v>
      </c>
      <c r="AK224">
        <v>5.3152227833342307</v>
      </c>
      <c r="AL224">
        <v>5.080367291540953</v>
      </c>
      <c r="AM224">
        <v>4.840026500476216</v>
      </c>
      <c r="AN224">
        <v>4.5958136898857909</v>
      </c>
      <c r="AO224">
        <v>4.3591355545865138</v>
      </c>
      <c r="AP224">
        <v>4.1368935797302155</v>
      </c>
      <c r="AQ224" s="159">
        <v>3.9255251910882989</v>
      </c>
      <c r="AR224" s="49"/>
      <c r="AS224" s="49"/>
      <c r="AT224" s="49"/>
      <c r="AU224" s="49"/>
      <c r="AV224" s="49"/>
      <c r="AW224" s="49"/>
      <c r="AX224" s="49"/>
      <c r="AY224" s="49"/>
      <c r="AZ224" s="49"/>
      <c r="BA224" s="49"/>
      <c r="BB224" s="49"/>
      <c r="BC224" s="49"/>
      <c r="BD224" s="49"/>
      <c r="BE224" s="49"/>
    </row>
    <row r="225" spans="1:57" ht="12.75" customHeight="1">
      <c r="B225" s="50" t="s">
        <v>103</v>
      </c>
      <c r="C225" s="50">
        <v>173</v>
      </c>
      <c r="D225" s="50">
        <v>163</v>
      </c>
      <c r="E225" s="50">
        <v>150</v>
      </c>
      <c r="F225" s="50">
        <v>158</v>
      </c>
      <c r="G225" s="50">
        <v>157</v>
      </c>
      <c r="H225" s="50">
        <v>158</v>
      </c>
      <c r="I225" s="50">
        <v>155</v>
      </c>
      <c r="J225" s="50">
        <v>155</v>
      </c>
      <c r="K225" s="50">
        <v>148</v>
      </c>
      <c r="L225" s="50">
        <v>148</v>
      </c>
      <c r="M225" s="50">
        <v>136</v>
      </c>
      <c r="N225" s="50">
        <v>135</v>
      </c>
      <c r="O225" s="50">
        <v>143</v>
      </c>
      <c r="P225" s="50">
        <v>153</v>
      </c>
      <c r="Q225" s="50">
        <v>155</v>
      </c>
      <c r="R225" s="50">
        <v>159</v>
      </c>
      <c r="S225" s="50">
        <v>167</v>
      </c>
      <c r="T225" s="158">
        <v>152</v>
      </c>
      <c r="U225" s="158">
        <v>158</v>
      </c>
      <c r="V225" s="158">
        <v>158</v>
      </c>
      <c r="W225" s="178">
        <v>143</v>
      </c>
      <c r="X225" s="158">
        <v>140.08464752476391</v>
      </c>
      <c r="Y225" s="158">
        <v>138.70146085307982</v>
      </c>
      <c r="Z225" s="158">
        <v>137.41362468450095</v>
      </c>
      <c r="AA225" s="158">
        <v>134.31208689219949</v>
      </c>
      <c r="AB225" s="158">
        <v>131.81079046691872</v>
      </c>
      <c r="AC225" s="158">
        <v>129.97015420302228</v>
      </c>
      <c r="AD225" s="158">
        <v>128.8641983338872</v>
      </c>
      <c r="AE225" s="158">
        <v>126.60171011943967</v>
      </c>
      <c r="AF225" s="158">
        <v>124.64533093663552</v>
      </c>
      <c r="AG225" s="158">
        <v>123.30905147172084</v>
      </c>
      <c r="AH225" s="158">
        <v>122.18675831669813</v>
      </c>
      <c r="AI225" s="158">
        <v>121.4220545371787</v>
      </c>
      <c r="AJ225" s="158">
        <v>120.73622614847251</v>
      </c>
      <c r="AK225" s="158">
        <v>119.56062611514713</v>
      </c>
      <c r="AL225" s="158">
        <v>118.81963906680691</v>
      </c>
      <c r="AM225" s="158">
        <v>117.63508915641711</v>
      </c>
      <c r="AN225" s="158">
        <v>116.42375595769605</v>
      </c>
      <c r="AO225" s="158">
        <v>114.44054403059499</v>
      </c>
      <c r="AP225" s="158">
        <v>112.52049131810635</v>
      </c>
      <c r="AQ225" s="160">
        <v>110.9377165075185</v>
      </c>
      <c r="AR225" s="49"/>
      <c r="AS225" s="49"/>
      <c r="AT225" s="49"/>
      <c r="AU225" s="49"/>
      <c r="AV225" s="49"/>
      <c r="AW225" s="49"/>
      <c r="AX225" s="49"/>
      <c r="AY225" s="49"/>
      <c r="AZ225" s="49"/>
      <c r="BA225" s="49"/>
      <c r="BB225" s="49"/>
      <c r="BC225" s="49"/>
      <c r="BD225" s="49"/>
      <c r="BE225" s="49"/>
    </row>
    <row r="226" spans="1:57" ht="12.75" customHeight="1">
      <c r="A226" s="49"/>
      <c r="B226" s="50" t="s">
        <v>104</v>
      </c>
      <c r="AR226" s="49"/>
      <c r="AS226" s="49"/>
      <c r="AT226" s="49"/>
      <c r="AU226" s="49"/>
      <c r="AV226" s="49"/>
      <c r="AW226" s="49"/>
      <c r="AX226" s="49"/>
      <c r="AY226" s="49"/>
      <c r="AZ226" s="49"/>
      <c r="BA226" s="49"/>
      <c r="BB226" s="49"/>
      <c r="BC226" s="49"/>
      <c r="BD226" s="49"/>
      <c r="BE226" s="49"/>
    </row>
    <row r="227" spans="1:57" ht="12.75" customHeight="1">
      <c r="A227" s="49"/>
      <c r="AR227" s="49"/>
      <c r="AS227" s="49"/>
      <c r="AT227" s="49"/>
      <c r="AU227" s="49"/>
      <c r="AV227" s="49"/>
      <c r="AW227" s="49"/>
      <c r="AX227" s="49"/>
      <c r="AY227" s="49"/>
      <c r="AZ227" s="49"/>
      <c r="BA227" s="49"/>
      <c r="BB227" s="49"/>
      <c r="BC227" s="49"/>
      <c r="BD227" s="49"/>
      <c r="BE227" s="49"/>
    </row>
    <row r="236" spans="1:57" ht="12.75" customHeight="1">
      <c r="A236" s="53" t="s">
        <v>111</v>
      </c>
      <c r="AR236" s="49"/>
      <c r="AS236" s="49"/>
      <c r="AT236" s="49"/>
      <c r="AU236" s="49"/>
      <c r="AV236" s="49"/>
      <c r="AW236" s="49"/>
      <c r="AX236" s="49"/>
      <c r="AY236" s="49"/>
      <c r="AZ236" s="49"/>
      <c r="BA236" s="49"/>
      <c r="BB236" s="49"/>
      <c r="BC236" s="49"/>
      <c r="BD236" s="49"/>
      <c r="BE236" s="49"/>
    </row>
    <row r="237" spans="1:57" ht="12.75" customHeight="1">
      <c r="B237" s="50" t="s">
        <v>94</v>
      </c>
      <c r="C237" s="47">
        <v>0</v>
      </c>
      <c r="D237" s="47">
        <v>0</v>
      </c>
      <c r="E237" s="47">
        <v>0</v>
      </c>
      <c r="F237" s="47">
        <v>0</v>
      </c>
      <c r="G237" s="47">
        <v>0</v>
      </c>
      <c r="H237" s="47">
        <v>0</v>
      </c>
      <c r="I237" s="47">
        <v>0</v>
      </c>
      <c r="AR237" s="49"/>
      <c r="AS237" s="49"/>
      <c r="AT237" s="49"/>
      <c r="AU237" s="49"/>
      <c r="AV237" s="49"/>
      <c r="AW237" s="49"/>
      <c r="AX237" s="49"/>
      <c r="AY237" s="49"/>
      <c r="AZ237" s="49"/>
      <c r="BA237" s="49"/>
      <c r="BB237" s="49"/>
      <c r="BC237" s="49"/>
      <c r="BD237" s="49"/>
      <c r="BE237" s="49"/>
    </row>
    <row r="238" spans="1:57" ht="12.75" customHeight="1">
      <c r="B238" s="50" t="s">
        <v>95</v>
      </c>
      <c r="C238" s="47">
        <v>0</v>
      </c>
      <c r="D238" s="47">
        <v>0</v>
      </c>
      <c r="E238" s="47">
        <v>0</v>
      </c>
      <c r="F238" s="47">
        <v>0</v>
      </c>
      <c r="G238" s="47">
        <v>0</v>
      </c>
      <c r="H238" s="47">
        <v>0</v>
      </c>
      <c r="I238" s="47">
        <v>0</v>
      </c>
      <c r="AR238" s="49"/>
      <c r="AS238" s="49"/>
      <c r="AT238" s="49"/>
      <c r="AU238" s="49"/>
      <c r="AV238" s="49"/>
      <c r="AW238" s="49"/>
      <c r="AX238" s="49"/>
      <c r="AY238" s="49"/>
      <c r="AZ238" s="49"/>
      <c r="BA238" s="49"/>
      <c r="BB238" s="49"/>
      <c r="BC238" s="49"/>
      <c r="BD238" s="49"/>
      <c r="BE238" s="49"/>
    </row>
    <row r="239" spans="1:57" ht="12.75" customHeight="1">
      <c r="B239" s="50" t="s">
        <v>96</v>
      </c>
      <c r="C239" s="47">
        <v>0</v>
      </c>
      <c r="D239" s="47">
        <v>0</v>
      </c>
      <c r="E239" s="47">
        <v>0</v>
      </c>
      <c r="F239" s="47">
        <v>0</v>
      </c>
      <c r="G239" s="47">
        <v>0</v>
      </c>
      <c r="H239" s="47">
        <v>0</v>
      </c>
      <c r="I239" s="47">
        <v>0</v>
      </c>
      <c r="AR239" s="49"/>
      <c r="AS239" s="49"/>
      <c r="AT239" s="49"/>
      <c r="AU239" s="49"/>
      <c r="AV239" s="49"/>
      <c r="AW239" s="49"/>
      <c r="AX239" s="49"/>
      <c r="AY239" s="49"/>
      <c r="AZ239" s="49"/>
      <c r="BA239" s="49"/>
      <c r="BB239" s="49"/>
      <c r="BC239" s="49"/>
      <c r="BD239" s="49"/>
      <c r="BE239" s="49"/>
    </row>
    <row r="240" spans="1:57" ht="12.75" customHeight="1">
      <c r="B240" s="50" t="s">
        <v>97</v>
      </c>
      <c r="C240" s="47">
        <v>0</v>
      </c>
      <c r="D240" s="47">
        <v>0</v>
      </c>
      <c r="E240" s="47">
        <v>0</v>
      </c>
      <c r="F240" s="47">
        <v>0</v>
      </c>
      <c r="G240" s="47">
        <v>0</v>
      </c>
      <c r="H240" s="47">
        <v>0</v>
      </c>
      <c r="I240" s="47">
        <v>0</v>
      </c>
      <c r="AR240" s="49"/>
      <c r="AS240" s="49"/>
      <c r="AT240" s="49"/>
      <c r="AU240" s="49"/>
      <c r="AV240" s="49"/>
      <c r="AW240" s="49"/>
      <c r="AX240" s="49"/>
      <c r="AY240" s="49"/>
      <c r="AZ240" s="49"/>
      <c r="BA240" s="49"/>
      <c r="BB240" s="49"/>
      <c r="BC240" s="49"/>
      <c r="BD240" s="49"/>
      <c r="BE240" s="49"/>
    </row>
    <row r="241" spans="1:57" ht="12.75" customHeight="1">
      <c r="B241" s="50" t="s">
        <v>98</v>
      </c>
      <c r="C241" s="47">
        <v>0</v>
      </c>
      <c r="D241" s="47">
        <v>0</v>
      </c>
      <c r="E241" s="47">
        <v>0</v>
      </c>
      <c r="F241" s="47">
        <v>0</v>
      </c>
      <c r="G241" s="47">
        <v>0</v>
      </c>
      <c r="H241" s="47">
        <v>0</v>
      </c>
      <c r="I241" s="47">
        <v>0</v>
      </c>
      <c r="AI241" s="49"/>
      <c r="AJ241" s="49"/>
      <c r="AK241" s="49"/>
      <c r="AL241" s="49"/>
      <c r="AM241" s="49"/>
      <c r="AN241" s="49"/>
      <c r="AO241" s="49"/>
      <c r="AP241" s="49"/>
      <c r="AQ241" s="112"/>
      <c r="AR241" s="49"/>
      <c r="AS241" s="49"/>
      <c r="AT241" s="49"/>
      <c r="AU241" s="49"/>
      <c r="AV241" s="49"/>
      <c r="AW241" s="49"/>
      <c r="AX241" s="49"/>
      <c r="AY241" s="49"/>
      <c r="AZ241" s="49"/>
      <c r="BA241" s="49"/>
      <c r="BB241" s="49"/>
      <c r="BC241" s="49"/>
      <c r="BD241" s="49"/>
      <c r="BE241" s="49"/>
    </row>
    <row r="242" spans="1:57" ht="12.75" customHeight="1">
      <c r="B242" s="50" t="s">
        <v>99</v>
      </c>
      <c r="C242" s="47">
        <v>0</v>
      </c>
      <c r="D242" s="47">
        <v>0</v>
      </c>
      <c r="E242" s="47">
        <v>0</v>
      </c>
      <c r="F242" s="47">
        <v>0</v>
      </c>
      <c r="G242" s="47">
        <v>0</v>
      </c>
      <c r="H242" s="47">
        <v>0</v>
      </c>
      <c r="I242" s="47">
        <v>0</v>
      </c>
      <c r="AI242" s="49"/>
      <c r="AJ242" s="49"/>
      <c r="AK242" s="49"/>
      <c r="AL242" s="49"/>
      <c r="AM242" s="49"/>
      <c r="AN242" s="49"/>
      <c r="AO242" s="49"/>
      <c r="AP242" s="49"/>
      <c r="AQ242" s="112"/>
      <c r="AR242" s="49"/>
      <c r="AS242" s="49"/>
      <c r="AT242" s="49"/>
      <c r="AU242" s="49"/>
      <c r="AV242" s="49"/>
      <c r="AW242" s="49"/>
      <c r="AX242" s="49"/>
      <c r="AY242" s="49"/>
      <c r="AZ242" s="49"/>
      <c r="BA242" s="49"/>
      <c r="BB242" s="49"/>
      <c r="BC242" s="49"/>
      <c r="BD242" s="49"/>
      <c r="BE242" s="49"/>
    </row>
    <row r="243" spans="1:57" ht="12.75" customHeight="1">
      <c r="B243" s="50" t="s">
        <v>100</v>
      </c>
      <c r="C243" s="47">
        <v>0</v>
      </c>
      <c r="D243" s="47">
        <v>0</v>
      </c>
      <c r="E243" s="47">
        <v>0</v>
      </c>
      <c r="F243" s="47">
        <v>0</v>
      </c>
      <c r="G243" s="47">
        <v>0</v>
      </c>
      <c r="H243" s="47">
        <v>0</v>
      </c>
      <c r="I243" s="47">
        <v>0</v>
      </c>
      <c r="AI243" s="49"/>
      <c r="AJ243" s="49"/>
      <c r="AK243" s="49"/>
      <c r="AL243" s="49"/>
      <c r="AM243" s="49"/>
      <c r="AN243" s="49"/>
      <c r="AO243" s="49"/>
      <c r="AP243" s="49"/>
      <c r="AQ243" s="112"/>
      <c r="AR243" s="49"/>
      <c r="AS243" s="49"/>
      <c r="AT243" s="49"/>
      <c r="AU243" s="49"/>
      <c r="AV243" s="49"/>
      <c r="AW243" s="49"/>
      <c r="AX243" s="49"/>
      <c r="AY243" s="49"/>
      <c r="AZ243" s="49"/>
      <c r="BA243" s="49"/>
      <c r="BB243" s="49"/>
      <c r="BC243" s="49"/>
      <c r="BD243" s="49"/>
      <c r="BE243" s="49"/>
    </row>
    <row r="244" spans="1:57" ht="12.75" customHeight="1">
      <c r="B244" s="50" t="s">
        <v>101</v>
      </c>
      <c r="C244" s="47">
        <v>0</v>
      </c>
      <c r="D244" s="47">
        <v>0</v>
      </c>
      <c r="E244" s="47">
        <v>0</v>
      </c>
      <c r="F244" s="47">
        <v>0</v>
      </c>
      <c r="G244" s="47">
        <v>0</v>
      </c>
      <c r="H244" s="47">
        <v>0</v>
      </c>
      <c r="I244" s="47">
        <v>0</v>
      </c>
      <c r="AI244" s="49"/>
      <c r="AJ244" s="49"/>
      <c r="AK244" s="49"/>
      <c r="AL244" s="49"/>
      <c r="AM244" s="49"/>
      <c r="AN244" s="49"/>
      <c r="AO244" s="49"/>
      <c r="AP244" s="49"/>
      <c r="AQ244" s="112"/>
      <c r="AR244" s="49"/>
      <c r="AS244" s="49"/>
      <c r="AT244" s="49"/>
      <c r="AU244" s="49"/>
      <c r="AV244" s="49"/>
      <c r="AW244" s="49"/>
      <c r="AX244" s="49"/>
      <c r="AY244" s="49"/>
      <c r="AZ244" s="49"/>
      <c r="BA244" s="49"/>
      <c r="BB244" s="49"/>
      <c r="BC244" s="49"/>
      <c r="BD244" s="49"/>
      <c r="BE244" s="49"/>
    </row>
    <row r="245" spans="1:57" ht="12.75" customHeight="1">
      <c r="B245" s="50" t="s">
        <v>102</v>
      </c>
      <c r="C245" s="47">
        <v>0</v>
      </c>
      <c r="D245" s="47">
        <v>0</v>
      </c>
      <c r="E245" s="47">
        <v>0</v>
      </c>
      <c r="F245" s="47">
        <v>0</v>
      </c>
      <c r="G245" s="47">
        <v>0</v>
      </c>
      <c r="H245" s="47">
        <v>0</v>
      </c>
      <c r="I245" s="47">
        <v>0</v>
      </c>
      <c r="AI245" s="49"/>
      <c r="AJ245" s="49"/>
      <c r="AK245" s="49"/>
      <c r="AL245" s="49"/>
      <c r="AM245" s="49"/>
      <c r="AN245" s="49"/>
      <c r="AO245" s="49"/>
      <c r="AP245" s="49"/>
      <c r="AQ245" s="112"/>
      <c r="AR245" s="49"/>
      <c r="AS245" s="49"/>
      <c r="AT245" s="49"/>
      <c r="AU245" s="49"/>
      <c r="AV245" s="49"/>
      <c r="AW245" s="49"/>
      <c r="AX245" s="49"/>
      <c r="AY245" s="49"/>
      <c r="AZ245" s="49"/>
      <c r="BA245" s="49"/>
      <c r="BB245" s="49"/>
      <c r="BC245" s="49"/>
      <c r="BD245" s="49"/>
      <c r="BE245" s="49"/>
    </row>
    <row r="246" spans="1:57" ht="12.75" customHeight="1">
      <c r="B246" s="50" t="s">
        <v>103</v>
      </c>
      <c r="C246" s="50">
        <v>0</v>
      </c>
      <c r="D246" s="50">
        <v>0</v>
      </c>
      <c r="E246" s="50">
        <v>0</v>
      </c>
      <c r="F246" s="50">
        <v>0</v>
      </c>
      <c r="G246" s="50">
        <v>0</v>
      </c>
      <c r="H246" s="50">
        <v>0</v>
      </c>
      <c r="I246" s="50">
        <v>0</v>
      </c>
      <c r="J246" s="50"/>
      <c r="K246" s="50"/>
      <c r="L246" s="50"/>
      <c r="M246" s="50"/>
      <c r="N246" s="50"/>
      <c r="O246" s="50"/>
      <c r="P246" s="50"/>
      <c r="Q246" s="50"/>
      <c r="R246" s="50"/>
      <c r="S246" s="50"/>
      <c r="T246" s="50"/>
      <c r="U246" s="50"/>
      <c r="V246" s="50"/>
      <c r="W246" s="175"/>
      <c r="X246" s="50"/>
      <c r="Y246" s="50"/>
      <c r="Z246" s="50"/>
      <c r="AA246" s="50"/>
      <c r="AB246" s="50"/>
      <c r="AC246" s="50"/>
      <c r="AD246" s="50"/>
      <c r="AE246" s="50"/>
      <c r="AF246" s="50"/>
      <c r="AG246" s="50"/>
      <c r="AH246" s="50"/>
      <c r="AI246" s="49"/>
      <c r="AJ246" s="49"/>
      <c r="AK246" s="49"/>
      <c r="AL246" s="49"/>
      <c r="AM246" s="49"/>
      <c r="AN246" s="49"/>
      <c r="AO246" s="49"/>
      <c r="AP246" s="49"/>
      <c r="AQ246" s="112"/>
      <c r="AR246" s="49"/>
      <c r="AS246" s="49"/>
      <c r="AT246" s="49"/>
      <c r="AU246" s="49"/>
      <c r="AV246" s="49"/>
      <c r="AW246" s="49"/>
      <c r="AX246" s="49"/>
      <c r="AY246" s="49"/>
      <c r="AZ246" s="49"/>
      <c r="BA246" s="49"/>
      <c r="BB246" s="49"/>
      <c r="BC246" s="49"/>
      <c r="BD246" s="49"/>
      <c r="BE246" s="49"/>
    </row>
    <row r="247" spans="1:57" ht="12.75" customHeight="1">
      <c r="A247" s="49"/>
      <c r="B247" s="50" t="s">
        <v>104</v>
      </c>
      <c r="AI247" s="49"/>
      <c r="AJ247" s="49"/>
      <c r="AK247" s="49"/>
      <c r="AL247" s="49"/>
      <c r="AM247" s="49"/>
      <c r="AN247" s="49"/>
      <c r="AO247" s="49"/>
      <c r="AP247" s="49"/>
      <c r="AQ247" s="112"/>
      <c r="AR247" s="49"/>
      <c r="AS247" s="49"/>
      <c r="AT247" s="49"/>
      <c r="AU247" s="49"/>
      <c r="AV247" s="49"/>
      <c r="AW247" s="49"/>
      <c r="AX247" s="49"/>
      <c r="AY247" s="49"/>
      <c r="AZ247" s="49"/>
      <c r="BA247" s="49"/>
      <c r="BB247" s="49"/>
      <c r="BC247" s="49"/>
      <c r="BD247" s="49"/>
      <c r="BE247" s="49"/>
    </row>
    <row r="248" spans="1:57" ht="12.75" customHeight="1">
      <c r="A248" s="49"/>
      <c r="AI248" s="49"/>
      <c r="AJ248" s="49"/>
      <c r="AK248" s="49"/>
      <c r="AL248" s="49"/>
      <c r="AM248" s="49"/>
      <c r="AN248" s="49"/>
      <c r="AO248" s="49"/>
      <c r="AP248" s="49"/>
      <c r="AQ248" s="112"/>
      <c r="AR248" s="49"/>
      <c r="AS248" s="49"/>
      <c r="AT248" s="49"/>
      <c r="AU248" s="49"/>
      <c r="AV248" s="49"/>
      <c r="AW248" s="49"/>
      <c r="AX248" s="49"/>
      <c r="AY248" s="49"/>
      <c r="AZ248" s="49"/>
      <c r="BA248" s="49"/>
      <c r="BB248" s="49"/>
      <c r="BC248" s="49"/>
      <c r="BD248" s="49"/>
      <c r="BE248" s="49"/>
    </row>
    <row r="249" spans="1:57" ht="12.75" customHeight="1">
      <c r="A249" s="49"/>
      <c r="AI249" s="49"/>
      <c r="AJ249" s="49"/>
      <c r="AK249" s="49"/>
      <c r="AL249" s="49"/>
      <c r="AM249" s="49"/>
      <c r="AN249" s="49"/>
      <c r="AO249" s="49"/>
      <c r="AP249" s="49"/>
      <c r="AQ249" s="112"/>
      <c r="AR249" s="49"/>
      <c r="AS249" s="49"/>
      <c r="AT249" s="49"/>
      <c r="AU249" s="49"/>
      <c r="AV249" s="49"/>
      <c r="AW249" s="49"/>
      <c r="AX249" s="49"/>
      <c r="AY249" s="49"/>
      <c r="AZ249" s="49"/>
      <c r="BA249" s="49"/>
      <c r="BB249" s="49"/>
      <c r="BC249" s="49"/>
      <c r="BD249" s="49"/>
      <c r="BE249" s="49"/>
    </row>
    <row r="250" spans="1:57" ht="12.75" customHeight="1">
      <c r="A250" s="49"/>
      <c r="AI250" s="49"/>
      <c r="AJ250" s="49"/>
      <c r="AK250" s="49"/>
      <c r="AL250" s="49"/>
      <c r="AM250" s="49"/>
      <c r="AN250" s="49"/>
      <c r="AO250" s="49"/>
      <c r="AP250" s="49"/>
      <c r="AQ250" s="112"/>
      <c r="AR250" s="49"/>
      <c r="AS250" s="49"/>
      <c r="AT250" s="49"/>
      <c r="AU250" s="49"/>
      <c r="AV250" s="49"/>
      <c r="AW250" s="49"/>
      <c r="AX250" s="49"/>
      <c r="AY250" s="49"/>
      <c r="AZ250" s="49"/>
      <c r="BA250" s="49"/>
      <c r="BB250" s="49"/>
      <c r="BC250" s="49"/>
      <c r="BD250" s="49"/>
      <c r="BE250" s="49"/>
    </row>
    <row r="251" spans="1:57" ht="12.75" customHeight="1">
      <c r="A251" s="49"/>
      <c r="AI251" s="49"/>
      <c r="AJ251" s="49"/>
      <c r="AK251" s="49"/>
      <c r="AL251" s="49"/>
      <c r="AM251" s="49"/>
      <c r="AN251" s="49"/>
      <c r="AO251" s="49"/>
      <c r="AP251" s="49"/>
      <c r="AQ251" s="112"/>
      <c r="AR251" s="49"/>
      <c r="AS251" s="49"/>
      <c r="AT251" s="49"/>
      <c r="AU251" s="49"/>
      <c r="AV251" s="49"/>
      <c r="AW251" s="49"/>
      <c r="AX251" s="49"/>
      <c r="AY251" s="49"/>
      <c r="AZ251" s="49"/>
      <c r="BA251" s="49"/>
      <c r="BB251" s="49"/>
      <c r="BC251" s="49"/>
      <c r="BD251" s="49"/>
      <c r="BE251" s="49"/>
    </row>
    <row r="252" spans="1:57" ht="12.75" customHeight="1">
      <c r="A252" s="49"/>
      <c r="AI252" s="49"/>
      <c r="AJ252" s="49"/>
      <c r="AK252" s="49"/>
      <c r="AL252" s="49"/>
      <c r="AM252" s="49"/>
      <c r="AN252" s="49"/>
      <c r="AO252" s="49"/>
      <c r="AP252" s="49"/>
      <c r="AQ252" s="112"/>
      <c r="AR252" s="49"/>
      <c r="AS252" s="49"/>
      <c r="AT252" s="49"/>
      <c r="AU252" s="49"/>
      <c r="AV252" s="49"/>
      <c r="AW252" s="49"/>
      <c r="AX252" s="49"/>
      <c r="AY252" s="49"/>
      <c r="AZ252" s="49"/>
      <c r="BA252" s="49"/>
      <c r="BB252" s="49"/>
      <c r="BC252" s="49"/>
      <c r="BD252" s="49"/>
      <c r="BE252" s="49"/>
    </row>
    <row r="253" spans="1:57" ht="12.75" customHeight="1">
      <c r="A253" s="49"/>
      <c r="AI253" s="49"/>
      <c r="AJ253" s="49"/>
      <c r="AK253" s="49"/>
      <c r="AL253" s="49"/>
      <c r="AM253" s="49"/>
      <c r="AN253" s="49"/>
      <c r="AO253" s="49"/>
      <c r="AP253" s="49"/>
      <c r="AQ253" s="112"/>
      <c r="AR253" s="49"/>
      <c r="AS253" s="49"/>
      <c r="AT253" s="49"/>
      <c r="AU253" s="49"/>
      <c r="AV253" s="49"/>
      <c r="AW253" s="49"/>
      <c r="AX253" s="49"/>
      <c r="AY253" s="49"/>
      <c r="AZ253" s="49"/>
      <c r="BA253" s="49"/>
      <c r="BB253" s="49"/>
      <c r="BC253" s="49"/>
      <c r="BD253" s="49"/>
      <c r="BE253" s="49"/>
    </row>
    <row r="254" spans="1:57" ht="12.75" customHeight="1">
      <c r="A254" s="49"/>
      <c r="AI254" s="49"/>
      <c r="AJ254" s="49"/>
      <c r="AK254" s="49"/>
      <c r="AL254" s="49"/>
      <c r="AM254" s="49"/>
      <c r="AN254" s="49"/>
      <c r="AO254" s="49"/>
      <c r="AP254" s="49"/>
      <c r="AQ254" s="112"/>
      <c r="AR254" s="49"/>
      <c r="AS254" s="49"/>
      <c r="AT254" s="49"/>
      <c r="AU254" s="49"/>
      <c r="AV254" s="49"/>
      <c r="AW254" s="49"/>
      <c r="AX254" s="49"/>
      <c r="AY254" s="49"/>
      <c r="AZ254" s="49"/>
      <c r="BA254" s="49"/>
      <c r="BB254" s="49"/>
      <c r="BC254" s="49"/>
      <c r="BD254" s="49"/>
      <c r="BE254" s="49"/>
    </row>
    <row r="255" spans="1:57" ht="12.75" customHeight="1">
      <c r="A255" s="49"/>
      <c r="AI255" s="49"/>
      <c r="AJ255" s="49"/>
      <c r="AK255" s="49"/>
      <c r="AL255" s="49"/>
      <c r="AM255" s="49"/>
      <c r="AN255" s="49"/>
      <c r="AO255" s="49"/>
      <c r="AP255" s="49"/>
      <c r="AQ255" s="112"/>
      <c r="AR255" s="49"/>
      <c r="AS255" s="49"/>
      <c r="AT255" s="49"/>
      <c r="AU255" s="49"/>
      <c r="AV255" s="49"/>
      <c r="AW255" s="49"/>
      <c r="AX255" s="49"/>
      <c r="AY255" s="49"/>
      <c r="AZ255" s="49"/>
      <c r="BA255" s="49"/>
      <c r="BB255" s="49"/>
      <c r="BC255" s="49"/>
      <c r="BD255" s="49"/>
      <c r="BE255" s="49"/>
    </row>
    <row r="257" spans="1:57" ht="12.75" customHeight="1">
      <c r="A257" s="53" t="s">
        <v>112</v>
      </c>
      <c r="AR257" s="49"/>
      <c r="AS257" s="49"/>
      <c r="AT257" s="49"/>
      <c r="AU257" s="49"/>
      <c r="AV257" s="49"/>
      <c r="AW257" s="49"/>
      <c r="AX257" s="49"/>
      <c r="AY257" s="49"/>
      <c r="AZ257" s="49"/>
      <c r="BA257" s="49"/>
      <c r="BB257" s="49"/>
      <c r="BC257" s="49"/>
      <c r="BD257" s="49"/>
      <c r="BE257" s="49"/>
    </row>
    <row r="258" spans="1:57" ht="12.75" customHeight="1">
      <c r="B258" s="50" t="s">
        <v>94</v>
      </c>
      <c r="C258" s="47">
        <v>126</v>
      </c>
      <c r="D258" s="47">
        <v>123</v>
      </c>
      <c r="E258" s="47">
        <v>123</v>
      </c>
      <c r="F258" s="47">
        <v>121</v>
      </c>
      <c r="G258" s="47">
        <v>119</v>
      </c>
      <c r="H258" s="47">
        <v>118</v>
      </c>
      <c r="I258" s="47">
        <v>114</v>
      </c>
      <c r="J258" s="47">
        <v>112</v>
      </c>
      <c r="K258" s="47">
        <v>110</v>
      </c>
      <c r="L258" s="47">
        <v>108</v>
      </c>
      <c r="M258" s="47">
        <v>108</v>
      </c>
      <c r="N258" s="47">
        <v>108</v>
      </c>
      <c r="O258" s="47">
        <v>104</v>
      </c>
      <c r="P258" s="47">
        <v>104</v>
      </c>
      <c r="Q258" s="47">
        <v>97</v>
      </c>
      <c r="R258" s="47">
        <v>95</v>
      </c>
      <c r="S258" s="47">
        <v>90</v>
      </c>
      <c r="T258">
        <v>88</v>
      </c>
      <c r="U258">
        <v>87</v>
      </c>
      <c r="V258">
        <v>84</v>
      </c>
      <c r="W258" s="177">
        <v>82</v>
      </c>
      <c r="X258">
        <v>81.271523693115398</v>
      </c>
      <c r="Y258">
        <v>80.524957333225146</v>
      </c>
      <c r="Z258">
        <v>79.721282206510622</v>
      </c>
      <c r="AA258">
        <v>78.913448135169546</v>
      </c>
      <c r="AB258">
        <v>78.043477084344602</v>
      </c>
      <c r="AC258">
        <v>77.171537695032185</v>
      </c>
      <c r="AD258">
        <v>76.231581037375207</v>
      </c>
      <c r="AE258">
        <v>75.292956507090736</v>
      </c>
      <c r="AF258">
        <v>74.279077534267245</v>
      </c>
      <c r="AG258">
        <v>73.270755512274832</v>
      </c>
      <c r="AH258">
        <v>72.181422356015645</v>
      </c>
      <c r="AI258">
        <v>71.101344412945508</v>
      </c>
      <c r="AJ258">
        <v>69.934747082176187</v>
      </c>
      <c r="AK258">
        <v>68.781822923471296</v>
      </c>
      <c r="AL258">
        <v>67.535340112932374</v>
      </c>
      <c r="AM258">
        <v>66.309509019588461</v>
      </c>
      <c r="AN258">
        <v>64.985395730959709</v>
      </c>
      <c r="AO258">
        <v>63.68708080569882</v>
      </c>
      <c r="AP258">
        <v>62.284998738326166</v>
      </c>
      <c r="AQ258" s="159">
        <v>60.91776648912375</v>
      </c>
      <c r="AR258" s="49"/>
      <c r="AS258" s="49"/>
      <c r="AT258" s="49"/>
      <c r="AU258" s="49"/>
      <c r="AV258" s="49"/>
      <c r="AW258" s="49"/>
      <c r="AX258" s="49"/>
      <c r="AY258" s="49"/>
      <c r="AZ258" s="49"/>
      <c r="BA258" s="49"/>
      <c r="BB258" s="49"/>
      <c r="BC258" s="49"/>
      <c r="BD258" s="49"/>
      <c r="BE258" s="49"/>
    </row>
    <row r="259" spans="1:57" ht="12.75" customHeight="1">
      <c r="B259" s="50" t="s">
        <v>95</v>
      </c>
      <c r="C259" s="47">
        <v>88</v>
      </c>
      <c r="D259" s="47">
        <v>86</v>
      </c>
      <c r="E259" s="47">
        <v>81</v>
      </c>
      <c r="F259" s="47">
        <v>81</v>
      </c>
      <c r="G259" s="47">
        <v>80</v>
      </c>
      <c r="H259" s="47">
        <v>75</v>
      </c>
      <c r="I259" s="47">
        <v>72</v>
      </c>
      <c r="J259" s="47">
        <v>71</v>
      </c>
      <c r="K259" s="47">
        <v>70</v>
      </c>
      <c r="L259" s="47">
        <v>67</v>
      </c>
      <c r="M259" s="47">
        <v>65</v>
      </c>
      <c r="N259" s="47">
        <v>64</v>
      </c>
      <c r="O259" s="47">
        <v>62</v>
      </c>
      <c r="P259" s="47">
        <v>61</v>
      </c>
      <c r="Q259" s="47">
        <v>59</v>
      </c>
      <c r="R259" s="47">
        <v>58</v>
      </c>
      <c r="S259" s="47">
        <v>56</v>
      </c>
      <c r="T259">
        <v>54</v>
      </c>
      <c r="U259">
        <v>53</v>
      </c>
      <c r="V259">
        <v>50</v>
      </c>
      <c r="W259" s="177">
        <v>47</v>
      </c>
      <c r="X259">
        <v>46.628569808999991</v>
      </c>
      <c r="Y259">
        <v>46.245929223921308</v>
      </c>
      <c r="Z259">
        <v>45.83217132797909</v>
      </c>
      <c r="AA259">
        <v>45.413959492916909</v>
      </c>
      <c r="AB259">
        <v>44.961149300388008</v>
      </c>
      <c r="AC259">
        <v>44.504670840317459</v>
      </c>
      <c r="AD259">
        <v>44.010441556758899</v>
      </c>
      <c r="AE259">
        <v>43.513838118245559</v>
      </c>
      <c r="AF259">
        <v>42.974445358149879</v>
      </c>
      <c r="AG259">
        <v>42.435600031121695</v>
      </c>
      <c r="AH259">
        <v>41.849357171540717</v>
      </c>
      <c r="AI259">
        <v>41.26613111926153</v>
      </c>
      <c r="AJ259">
        <v>40.632423778787754</v>
      </c>
      <c r="AK259">
        <v>40.003760961486599</v>
      </c>
      <c r="AL259">
        <v>39.321808964290625</v>
      </c>
      <c r="AM259">
        <v>38.647596285162884</v>
      </c>
      <c r="AN259">
        <v>37.917838620610823</v>
      </c>
      <c r="AO259">
        <v>37.199346486322142</v>
      </c>
      <c r="AP259">
        <v>36.423384059242437</v>
      </c>
      <c r="AQ259" s="159">
        <v>35.663684360386291</v>
      </c>
      <c r="AR259" s="49"/>
      <c r="AS259" s="49"/>
      <c r="AT259" s="49"/>
      <c r="AU259" s="49"/>
      <c r="AV259" s="49"/>
      <c r="AW259" s="49"/>
      <c r="AX259" s="49"/>
      <c r="AY259" s="49"/>
      <c r="AZ259" s="49"/>
      <c r="BA259" s="49"/>
      <c r="BB259" s="49"/>
      <c r="BC259" s="49"/>
      <c r="BD259" s="49"/>
      <c r="BE259" s="49"/>
    </row>
    <row r="260" spans="1:57" ht="12.75" customHeight="1">
      <c r="B260" s="50" t="s">
        <v>96</v>
      </c>
      <c r="C260" s="47">
        <v>72</v>
      </c>
      <c r="D260" s="47">
        <v>70</v>
      </c>
      <c r="E260" s="47">
        <v>69</v>
      </c>
      <c r="F260" s="47">
        <v>68</v>
      </c>
      <c r="G260" s="47">
        <v>66</v>
      </c>
      <c r="H260" s="47">
        <v>64</v>
      </c>
      <c r="I260" s="47">
        <v>61</v>
      </c>
      <c r="J260" s="47">
        <v>60</v>
      </c>
      <c r="K260" s="47">
        <v>59</v>
      </c>
      <c r="L260" s="47">
        <v>59</v>
      </c>
      <c r="M260" s="47">
        <v>57</v>
      </c>
      <c r="N260" s="47">
        <v>54</v>
      </c>
      <c r="O260" s="47">
        <v>52</v>
      </c>
      <c r="P260" s="47">
        <v>48</v>
      </c>
      <c r="Q260" s="47">
        <v>48</v>
      </c>
      <c r="R260" s="47">
        <v>44</v>
      </c>
      <c r="S260" s="47">
        <v>44</v>
      </c>
      <c r="T260">
        <v>44</v>
      </c>
      <c r="U260">
        <v>43</v>
      </c>
      <c r="V260">
        <v>40</v>
      </c>
      <c r="W260" s="177">
        <v>38</v>
      </c>
      <c r="X260">
        <v>37.737581369604406</v>
      </c>
      <c r="Y260">
        <v>37.466916577721328</v>
      </c>
      <c r="Z260">
        <v>37.177201912592849</v>
      </c>
      <c r="AA260">
        <v>36.883587718965209</v>
      </c>
      <c r="AB260">
        <v>36.568338001567305</v>
      </c>
      <c r="AC260">
        <v>36.250009797908312</v>
      </c>
      <c r="AD260">
        <v>35.907376646328196</v>
      </c>
      <c r="AE260">
        <v>35.562346430997849</v>
      </c>
      <c r="AF260">
        <v>35.190649949608797</v>
      </c>
      <c r="AG260">
        <v>34.817179041664794</v>
      </c>
      <c r="AH260">
        <v>34.414277657477783</v>
      </c>
      <c r="AI260">
        <v>34.010475673637615</v>
      </c>
      <c r="AJ260">
        <v>33.574626706742315</v>
      </c>
      <c r="AK260">
        <v>33.138884902687884</v>
      </c>
      <c r="AL260">
        <v>32.668313829138043</v>
      </c>
      <c r="AM260">
        <v>32.199640433206852</v>
      </c>
      <c r="AN260">
        <v>31.693628189741251</v>
      </c>
      <c r="AO260">
        <v>31.191228882697402</v>
      </c>
      <c r="AP260">
        <v>30.64876046110296</v>
      </c>
      <c r="AQ260" s="159">
        <v>30.112636788112471</v>
      </c>
      <c r="AR260" s="49"/>
      <c r="AS260" s="49"/>
      <c r="AT260" s="49"/>
      <c r="AU260" s="49"/>
      <c r="AV260" s="49"/>
      <c r="AW260" s="49"/>
      <c r="AX260" s="49"/>
      <c r="AY260" s="49"/>
      <c r="AZ260" s="49"/>
      <c r="BA260" s="49"/>
      <c r="BB260" s="49"/>
      <c r="BC260" s="49"/>
      <c r="BD260" s="49"/>
      <c r="BE260" s="49"/>
    </row>
    <row r="261" spans="1:57" ht="12.75" customHeight="1">
      <c r="B261" s="50" t="s">
        <v>97</v>
      </c>
      <c r="C261" s="47">
        <v>43</v>
      </c>
      <c r="D261" s="47">
        <v>43</v>
      </c>
      <c r="E261" s="47">
        <v>43</v>
      </c>
      <c r="F261" s="47">
        <v>42</v>
      </c>
      <c r="G261" s="47">
        <v>40</v>
      </c>
      <c r="H261" s="47">
        <v>39</v>
      </c>
      <c r="I261" s="47">
        <v>38</v>
      </c>
      <c r="J261" s="47">
        <v>38</v>
      </c>
      <c r="K261" s="47">
        <v>38</v>
      </c>
      <c r="L261" s="47">
        <v>36</v>
      </c>
      <c r="M261" s="47">
        <v>35</v>
      </c>
      <c r="N261" s="47">
        <v>35</v>
      </c>
      <c r="O261" s="47">
        <v>34</v>
      </c>
      <c r="P261" s="47">
        <v>33</v>
      </c>
      <c r="Q261" s="47">
        <v>33</v>
      </c>
      <c r="R261" s="47">
        <v>32</v>
      </c>
      <c r="S261" s="47">
        <v>30</v>
      </c>
      <c r="T261">
        <v>29</v>
      </c>
      <c r="U261">
        <v>28</v>
      </c>
      <c r="V261">
        <v>27</v>
      </c>
      <c r="W261" s="177">
        <v>27</v>
      </c>
      <c r="X261">
        <v>26.528952904065925</v>
      </c>
      <c r="Y261">
        <v>26.06581117292027</v>
      </c>
      <c r="Z261">
        <v>25.571466802089109</v>
      </c>
      <c r="AA261">
        <v>25.09524743528987</v>
      </c>
      <c r="AB261">
        <v>24.588567667727048</v>
      </c>
      <c r="AC261">
        <v>24.103242227018086</v>
      </c>
      <c r="AD261">
        <v>23.586460599777158</v>
      </c>
      <c r="AE261">
        <v>23.096068496690556</v>
      </c>
      <c r="AF261">
        <v>22.573380099257193</v>
      </c>
      <c r="AG261">
        <v>22.079994758121401</v>
      </c>
      <c r="AH261">
        <v>21.554546234369568</v>
      </c>
      <c r="AI261">
        <v>21.060639089312776</v>
      </c>
      <c r="AJ261">
        <v>20.536607206719989</v>
      </c>
      <c r="AK261">
        <v>20.043972795725495</v>
      </c>
      <c r="AL261">
        <v>19.522504702144513</v>
      </c>
      <c r="AM261">
        <v>19.032598163781177</v>
      </c>
      <c r="AN261">
        <v>18.514518491495814</v>
      </c>
      <c r="AO261">
        <v>18.028699479136304</v>
      </c>
      <c r="AP261">
        <v>17.51518174774629</v>
      </c>
      <c r="AQ261" s="159">
        <v>17.032283443056709</v>
      </c>
      <c r="AR261" s="49"/>
      <c r="AS261" s="49"/>
      <c r="AT261" s="49"/>
      <c r="AU261" s="49"/>
      <c r="AV261" s="49"/>
      <c r="AW261" s="49"/>
      <c r="AX261" s="49"/>
      <c r="AY261" s="49"/>
      <c r="AZ261" s="49"/>
      <c r="BA261" s="49"/>
      <c r="BB261" s="49"/>
      <c r="BC261" s="49"/>
      <c r="BD261" s="49"/>
      <c r="BE261" s="49"/>
    </row>
    <row r="262" spans="1:57" ht="12.75" customHeight="1">
      <c r="B262" s="50" t="s">
        <v>98</v>
      </c>
      <c r="C262" s="47">
        <v>25</v>
      </c>
      <c r="D262" s="47">
        <v>24</v>
      </c>
      <c r="E262" s="47">
        <v>24</v>
      </c>
      <c r="F262" s="47">
        <v>24</v>
      </c>
      <c r="G262" s="47">
        <v>24</v>
      </c>
      <c r="H262" s="47">
        <v>24</v>
      </c>
      <c r="I262" s="47">
        <v>23</v>
      </c>
      <c r="J262" s="47">
        <v>22</v>
      </c>
      <c r="K262" s="47">
        <v>21</v>
      </c>
      <c r="L262" s="47">
        <v>21</v>
      </c>
      <c r="M262" s="47">
        <v>21</v>
      </c>
      <c r="N262" s="47">
        <v>21</v>
      </c>
      <c r="O262" s="47">
        <v>21</v>
      </c>
      <c r="P262" s="47">
        <v>20</v>
      </c>
      <c r="Q262" s="47">
        <v>20</v>
      </c>
      <c r="R262" s="47">
        <v>19</v>
      </c>
      <c r="S262" s="47">
        <v>19</v>
      </c>
      <c r="T262">
        <v>19</v>
      </c>
      <c r="U262">
        <v>18</v>
      </c>
      <c r="V262">
        <v>17</v>
      </c>
      <c r="W262" s="177">
        <v>17</v>
      </c>
      <c r="X262">
        <v>16.886157449703298</v>
      </c>
      <c r="Y262">
        <v>16.769113730779257</v>
      </c>
      <c r="Z262">
        <v>16.643192664449721</v>
      </c>
      <c r="AA262">
        <v>16.516082502526221</v>
      </c>
      <c r="AB262">
        <v>16.379406550816274</v>
      </c>
      <c r="AC262">
        <v>16.241777380275447</v>
      </c>
      <c r="AD262">
        <v>16.09387866062421</v>
      </c>
      <c r="AE262">
        <v>15.945580608748999</v>
      </c>
      <c r="AF262">
        <v>15.786397999593083</v>
      </c>
      <c r="AG262">
        <v>15.627667563229643</v>
      </c>
      <c r="AH262">
        <v>15.456746052181801</v>
      </c>
      <c r="AI262">
        <v>15.287623615044538</v>
      </c>
      <c r="AJ262">
        <v>15.105436445070879</v>
      </c>
      <c r="AK262">
        <v>14.925643030829036</v>
      </c>
      <c r="AL262">
        <v>14.732297974172031</v>
      </c>
      <c r="AM262">
        <v>14.541765992608822</v>
      </c>
      <c r="AN262">
        <v>14.33708129518471</v>
      </c>
      <c r="AO262">
        <v>14.135651388586407</v>
      </c>
      <c r="AP262">
        <v>13.919316798957034</v>
      </c>
      <c r="AQ262" s="159">
        <v>13.707237931726953</v>
      </c>
      <c r="AR262" s="49"/>
      <c r="AS262" s="49"/>
      <c r="AT262" s="49"/>
      <c r="AU262" s="49"/>
      <c r="AV262" s="49"/>
      <c r="AW262" s="49"/>
      <c r="AX262" s="49"/>
      <c r="AY262" s="49"/>
      <c r="AZ262" s="49"/>
      <c r="BA262" s="49"/>
      <c r="BB262" s="49"/>
      <c r="BC262" s="49"/>
      <c r="BD262" s="49"/>
      <c r="BE262" s="49"/>
    </row>
    <row r="263" spans="1:57" ht="12.75" customHeight="1">
      <c r="B263" s="50" t="s">
        <v>99</v>
      </c>
      <c r="C263" s="47">
        <v>20</v>
      </c>
      <c r="D263" s="47">
        <v>20</v>
      </c>
      <c r="E263" s="47">
        <v>20</v>
      </c>
      <c r="F263" s="47">
        <v>20</v>
      </c>
      <c r="G263" s="47">
        <v>20</v>
      </c>
      <c r="H263" s="47">
        <v>19</v>
      </c>
      <c r="I263" s="47">
        <v>17</v>
      </c>
      <c r="J263" s="47">
        <v>17</v>
      </c>
      <c r="K263" s="47">
        <v>16</v>
      </c>
      <c r="L263" s="47">
        <v>15</v>
      </c>
      <c r="M263" s="47">
        <v>15</v>
      </c>
      <c r="N263" s="47">
        <v>14</v>
      </c>
      <c r="O263" s="47">
        <v>14</v>
      </c>
      <c r="P263" s="47">
        <v>14</v>
      </c>
      <c r="Q263" s="47">
        <v>14</v>
      </c>
      <c r="R263" s="47">
        <v>14</v>
      </c>
      <c r="S263" s="47">
        <v>14</v>
      </c>
      <c r="T263">
        <v>14</v>
      </c>
      <c r="U263">
        <v>14</v>
      </c>
      <c r="V263">
        <v>14</v>
      </c>
      <c r="W263" s="177">
        <v>14</v>
      </c>
      <c r="X263">
        <v>13.915152223769235</v>
      </c>
      <c r="Y263">
        <v>13.827225064091468</v>
      </c>
      <c r="Z263">
        <v>13.733047654585345</v>
      </c>
      <c r="AA263">
        <v>13.637047433776145</v>
      </c>
      <c r="AB263">
        <v>13.534086669606491</v>
      </c>
      <c r="AC263">
        <v>13.429225372651116</v>
      </c>
      <c r="AD263">
        <v>13.316783103882939</v>
      </c>
      <c r="AE263">
        <v>13.202315165745652</v>
      </c>
      <c r="AF263">
        <v>13.07913284421077</v>
      </c>
      <c r="AG263">
        <v>12.954227369948198</v>
      </c>
      <c r="AH263">
        <v>12.819672373633329</v>
      </c>
      <c r="AI263">
        <v>12.683708033741368</v>
      </c>
      <c r="AJ263">
        <v>12.536640497150357</v>
      </c>
      <c r="AK263">
        <v>12.388952380460426</v>
      </c>
      <c r="AL263">
        <v>12.228957651103904</v>
      </c>
      <c r="AM263">
        <v>12.068678554177495</v>
      </c>
      <c r="AN263">
        <v>11.895159945508949</v>
      </c>
      <c r="AO263">
        <v>11.72198138613795</v>
      </c>
      <c r="AP263">
        <v>11.53429843013638</v>
      </c>
      <c r="AQ263" s="159">
        <v>11.347883943511786</v>
      </c>
      <c r="AR263" s="49"/>
      <c r="AS263" s="49"/>
      <c r="AT263" s="49"/>
      <c r="AU263" s="49"/>
      <c r="AV263" s="49"/>
      <c r="AW263" s="49"/>
      <c r="AX263" s="49"/>
      <c r="AY263" s="49"/>
      <c r="AZ263" s="49"/>
      <c r="BA263" s="49"/>
      <c r="BB263" s="49"/>
      <c r="BC263" s="49"/>
      <c r="BD263" s="49"/>
      <c r="BE263" s="49"/>
    </row>
    <row r="264" spans="1:57" ht="12.75" customHeight="1">
      <c r="B264" s="50" t="s">
        <v>100</v>
      </c>
      <c r="C264" s="47">
        <v>1</v>
      </c>
      <c r="D264" s="47">
        <v>1</v>
      </c>
      <c r="E264" s="47">
        <v>1</v>
      </c>
      <c r="F264" s="47">
        <v>1</v>
      </c>
      <c r="G264" s="47">
        <v>1</v>
      </c>
      <c r="H264" s="47">
        <v>1</v>
      </c>
      <c r="I264" s="47">
        <v>1</v>
      </c>
      <c r="J264" s="47">
        <v>1</v>
      </c>
      <c r="K264" s="47">
        <v>1</v>
      </c>
      <c r="M264" s="47">
        <v>0</v>
      </c>
      <c r="N264" s="47">
        <v>0</v>
      </c>
      <c r="O264" s="47">
        <v>0</v>
      </c>
      <c r="P264" s="47">
        <v>0</v>
      </c>
      <c r="Q264" s="47">
        <v>0</v>
      </c>
      <c r="R264" s="47">
        <v>0</v>
      </c>
      <c r="S264" s="47">
        <v>0</v>
      </c>
      <c r="T264">
        <v>0</v>
      </c>
      <c r="U264">
        <v>0</v>
      </c>
      <c r="V264">
        <v>0</v>
      </c>
      <c r="W264" s="177">
        <v>0</v>
      </c>
      <c r="X264">
        <v>0</v>
      </c>
      <c r="Y264">
        <v>0</v>
      </c>
      <c r="Z264">
        <v>0</v>
      </c>
      <c r="AA264">
        <v>0</v>
      </c>
      <c r="AB264">
        <v>0</v>
      </c>
      <c r="AC264">
        <v>0</v>
      </c>
      <c r="AD264">
        <v>0</v>
      </c>
      <c r="AE264">
        <v>0</v>
      </c>
      <c r="AF264">
        <v>0</v>
      </c>
      <c r="AG264">
        <v>0</v>
      </c>
      <c r="AH264">
        <v>0</v>
      </c>
      <c r="AI264">
        <v>0</v>
      </c>
      <c r="AJ264">
        <v>0</v>
      </c>
      <c r="AK264">
        <v>0</v>
      </c>
      <c r="AL264">
        <v>0</v>
      </c>
      <c r="AM264">
        <v>0</v>
      </c>
      <c r="AN264">
        <v>0</v>
      </c>
      <c r="AO264">
        <v>0</v>
      </c>
      <c r="AP264">
        <v>0</v>
      </c>
      <c r="AQ264" s="159">
        <v>0</v>
      </c>
      <c r="AR264" s="49"/>
      <c r="AS264" s="49"/>
      <c r="AT264" s="49"/>
      <c r="AU264" s="49"/>
      <c r="AV264" s="49"/>
      <c r="AW264" s="49"/>
      <c r="AX264" s="49"/>
      <c r="AY264" s="49"/>
      <c r="AZ264" s="49"/>
      <c r="BA264" s="49"/>
      <c r="BB264" s="49"/>
      <c r="BC264" s="49"/>
      <c r="BD264" s="49"/>
      <c r="BE264" s="49"/>
    </row>
    <row r="265" spans="1:57" ht="12.75" customHeight="1">
      <c r="B265" s="50" t="s">
        <v>101</v>
      </c>
      <c r="C265" s="47">
        <v>6</v>
      </c>
      <c r="D265" s="47">
        <v>5</v>
      </c>
      <c r="E265" s="47">
        <v>5</v>
      </c>
      <c r="F265" s="47">
        <v>4</v>
      </c>
      <c r="G265" s="47">
        <v>4</v>
      </c>
      <c r="H265" s="47">
        <v>4</v>
      </c>
      <c r="I265" s="47">
        <v>4</v>
      </c>
      <c r="J265" s="47">
        <v>4</v>
      </c>
      <c r="K265" s="47">
        <v>3</v>
      </c>
      <c r="L265" s="47">
        <v>2</v>
      </c>
      <c r="M265" s="47">
        <v>2</v>
      </c>
      <c r="N265" s="47">
        <v>2</v>
      </c>
      <c r="O265" s="47">
        <v>2</v>
      </c>
      <c r="P265" s="47">
        <v>2</v>
      </c>
      <c r="Q265" s="47">
        <v>2</v>
      </c>
      <c r="R265" s="47">
        <v>1</v>
      </c>
      <c r="S265" s="47">
        <v>1</v>
      </c>
      <c r="T265">
        <v>1</v>
      </c>
      <c r="U265">
        <v>1</v>
      </c>
      <c r="V265">
        <v>1</v>
      </c>
      <c r="W265" s="177">
        <v>1</v>
      </c>
      <c r="X265">
        <v>0.9984517011428572</v>
      </c>
      <c r="Y265">
        <v>0.99684882322532953</v>
      </c>
      <c r="Z265">
        <v>0.99516298937889736</v>
      </c>
      <c r="AA265">
        <v>0.99345098641477181</v>
      </c>
      <c r="AB265">
        <v>0.9916547356338431</v>
      </c>
      <c r="AC265">
        <v>0.98983746814253148</v>
      </c>
      <c r="AD265">
        <v>0.98793750976674333</v>
      </c>
      <c r="AE265">
        <v>0.98600804525740071</v>
      </c>
      <c r="AF265">
        <v>0.98398364354544943</v>
      </c>
      <c r="AG265">
        <v>0.98189485737742332</v>
      </c>
      <c r="AH265">
        <v>0.97967106190443498</v>
      </c>
      <c r="AI265">
        <v>0.9773499639444676</v>
      </c>
      <c r="AJ265">
        <v>0.97485329609577243</v>
      </c>
      <c r="AK265">
        <v>0.97222582631345933</v>
      </c>
      <c r="AL265">
        <v>0.96937919381640159</v>
      </c>
      <c r="AM265">
        <v>0.96637864380510152</v>
      </c>
      <c r="AN265">
        <v>0.96312345532616273</v>
      </c>
      <c r="AO265">
        <v>0.95971716537488494</v>
      </c>
      <c r="AP265">
        <v>0.95604542282028093</v>
      </c>
      <c r="AQ265" s="159">
        <v>0.95222572829738072</v>
      </c>
      <c r="AR265" s="49"/>
      <c r="AS265" s="49"/>
      <c r="AT265" s="49"/>
      <c r="AU265" s="49"/>
      <c r="AV265" s="49"/>
      <c r="AW265" s="49"/>
      <c r="AX265" s="49"/>
      <c r="AY265" s="49"/>
      <c r="AZ265" s="49"/>
      <c r="BA265" s="49"/>
      <c r="BB265" s="49"/>
      <c r="BC265" s="49"/>
      <c r="BD265" s="49"/>
      <c r="BE265" s="49"/>
    </row>
    <row r="266" spans="1:57" ht="12.75" customHeight="1">
      <c r="B266" s="50" t="s">
        <v>102</v>
      </c>
      <c r="C266" s="47">
        <v>1</v>
      </c>
      <c r="D266" s="47">
        <v>1</v>
      </c>
      <c r="E266" s="47">
        <v>1</v>
      </c>
      <c r="F266" s="47">
        <v>1</v>
      </c>
      <c r="G266" s="47">
        <v>1</v>
      </c>
      <c r="H266" s="47">
        <v>1</v>
      </c>
      <c r="I266" s="47">
        <v>1</v>
      </c>
      <c r="J266" s="47">
        <v>1</v>
      </c>
      <c r="K266" s="47">
        <v>1</v>
      </c>
      <c r="L266" s="47">
        <v>1</v>
      </c>
      <c r="M266" s="47">
        <v>1</v>
      </c>
      <c r="N266" s="47">
        <v>1</v>
      </c>
      <c r="O266" s="47">
        <v>1</v>
      </c>
      <c r="P266" s="47">
        <v>1</v>
      </c>
      <c r="Q266" s="47">
        <v>1</v>
      </c>
      <c r="R266" s="47">
        <v>1</v>
      </c>
      <c r="S266" s="47">
        <v>0</v>
      </c>
      <c r="T266">
        <v>0</v>
      </c>
      <c r="U266">
        <v>0</v>
      </c>
      <c r="V266">
        <v>0</v>
      </c>
      <c r="W266" s="177">
        <v>0</v>
      </c>
      <c r="X266">
        <v>0</v>
      </c>
      <c r="Y266">
        <v>0</v>
      </c>
      <c r="Z266">
        <v>0</v>
      </c>
      <c r="AA266">
        <v>0</v>
      </c>
      <c r="AB266">
        <v>0</v>
      </c>
      <c r="AC266">
        <v>0</v>
      </c>
      <c r="AD266">
        <v>0</v>
      </c>
      <c r="AE266">
        <v>0</v>
      </c>
      <c r="AF266">
        <v>0</v>
      </c>
      <c r="AG266">
        <v>0</v>
      </c>
      <c r="AH266">
        <v>0</v>
      </c>
      <c r="AI266">
        <v>0</v>
      </c>
      <c r="AJ266">
        <v>0</v>
      </c>
      <c r="AK266">
        <v>0</v>
      </c>
      <c r="AL266">
        <v>0</v>
      </c>
      <c r="AM266">
        <v>0</v>
      </c>
      <c r="AN266">
        <v>0</v>
      </c>
      <c r="AO266">
        <v>0</v>
      </c>
      <c r="AP266">
        <v>0</v>
      </c>
      <c r="AQ266" s="159">
        <v>0</v>
      </c>
      <c r="AR266" s="49"/>
      <c r="AS266" s="49"/>
      <c r="AT266" s="49"/>
      <c r="AU266" s="49"/>
      <c r="AV266" s="49"/>
      <c r="AW266" s="49"/>
      <c r="AX266" s="49"/>
      <c r="AY266" s="49"/>
      <c r="AZ266" s="49"/>
      <c r="BA266" s="49"/>
      <c r="BB266" s="49"/>
      <c r="BC266" s="49"/>
      <c r="BD266" s="49"/>
      <c r="BE266" s="49"/>
    </row>
    <row r="267" spans="1:57" ht="12.75" customHeight="1">
      <c r="B267" s="50" t="s">
        <v>103</v>
      </c>
      <c r="C267" s="50">
        <v>382</v>
      </c>
      <c r="D267" s="50">
        <v>373</v>
      </c>
      <c r="E267" s="50">
        <v>367</v>
      </c>
      <c r="F267" s="50">
        <v>362</v>
      </c>
      <c r="G267" s="50">
        <v>355</v>
      </c>
      <c r="H267" s="50">
        <v>345</v>
      </c>
      <c r="I267" s="50">
        <v>331</v>
      </c>
      <c r="J267" s="50">
        <v>326</v>
      </c>
      <c r="K267" s="50">
        <v>319</v>
      </c>
      <c r="L267" s="50">
        <v>309</v>
      </c>
      <c r="M267" s="50">
        <v>304</v>
      </c>
      <c r="N267" s="50">
        <v>299</v>
      </c>
      <c r="O267" s="50">
        <v>290</v>
      </c>
      <c r="P267" s="50">
        <v>283</v>
      </c>
      <c r="Q267" s="50">
        <v>274</v>
      </c>
      <c r="R267" s="50">
        <v>264</v>
      </c>
      <c r="S267" s="50">
        <v>254</v>
      </c>
      <c r="T267" s="158">
        <v>249</v>
      </c>
      <c r="U267" s="158">
        <v>244</v>
      </c>
      <c r="V267" s="158">
        <v>233</v>
      </c>
      <c r="W267" s="178">
        <v>226</v>
      </c>
      <c r="X267" s="158">
        <v>223.96638915040117</v>
      </c>
      <c r="Y267" s="158">
        <v>221.89680192588406</v>
      </c>
      <c r="Z267" s="158">
        <v>219.67352555758572</v>
      </c>
      <c r="AA267" s="158">
        <v>217.45282370505865</v>
      </c>
      <c r="AB267" s="158">
        <v>215.06668001008376</v>
      </c>
      <c r="AC267" s="158">
        <v>212.69030078134526</v>
      </c>
      <c r="AD267" s="158">
        <v>210.13445911451345</v>
      </c>
      <c r="AE267" s="158">
        <v>207.5991133727768</v>
      </c>
      <c r="AF267" s="158">
        <v>204.86706742863237</v>
      </c>
      <c r="AG267" s="158">
        <v>202.16731913373812</v>
      </c>
      <c r="AH267" s="158">
        <v>199.2556929071232</v>
      </c>
      <c r="AI267" s="158">
        <v>196.38727190788796</v>
      </c>
      <c r="AJ267" s="158">
        <v>193.29533501274324</v>
      </c>
      <c r="AK267" s="158">
        <v>190.25526282097422</v>
      </c>
      <c r="AL267" s="158">
        <v>186.97860242759793</v>
      </c>
      <c r="AM267" s="158">
        <v>183.76616709233079</v>
      </c>
      <c r="AN267" s="158">
        <v>180.30674572882728</v>
      </c>
      <c r="AO267" s="158">
        <v>176.92370559395394</v>
      </c>
      <c r="AP267" s="158">
        <v>173.28198565833176</v>
      </c>
      <c r="AQ267" s="160">
        <v>169.73371868421526</v>
      </c>
      <c r="AR267" s="49"/>
      <c r="AS267" s="49"/>
      <c r="AT267" s="49"/>
      <c r="AU267" s="49"/>
      <c r="AV267" s="49"/>
      <c r="AW267" s="49"/>
      <c r="AX267" s="49"/>
      <c r="AY267" s="49"/>
      <c r="AZ267" s="49"/>
      <c r="BA267" s="49"/>
      <c r="BB267" s="49"/>
      <c r="BC267" s="49"/>
      <c r="BD267" s="49"/>
      <c r="BE267" s="49"/>
    </row>
    <row r="268" spans="1:57" ht="12.75" customHeight="1">
      <c r="A268" s="49"/>
      <c r="B268" s="50" t="s">
        <v>104</v>
      </c>
      <c r="AR268" s="49"/>
      <c r="AS268" s="49"/>
      <c r="AT268" s="49"/>
      <c r="AU268" s="49"/>
      <c r="AV268" s="49"/>
      <c r="AW268" s="49"/>
      <c r="AX268" s="49"/>
      <c r="AY268" s="49"/>
      <c r="AZ268" s="49"/>
      <c r="BA268" s="49"/>
      <c r="BB268" s="49"/>
      <c r="BC268" s="49"/>
      <c r="BD268" s="49"/>
      <c r="BE268" s="49"/>
    </row>
    <row r="269" spans="1:57" ht="12.75" customHeight="1">
      <c r="A269" s="49"/>
      <c r="AR269" s="49"/>
      <c r="AS269" s="49"/>
      <c r="AT269" s="49"/>
      <c r="AU269" s="49"/>
      <c r="AV269" s="49"/>
      <c r="AW269" s="49"/>
      <c r="AX269" s="49"/>
      <c r="AY269" s="49"/>
      <c r="AZ269" s="49"/>
      <c r="BA269" s="49"/>
      <c r="BB269" s="49"/>
      <c r="BC269" s="49"/>
      <c r="BD269" s="49"/>
      <c r="BE269" s="49"/>
    </row>
    <row r="270" spans="1:57" ht="12.75" customHeight="1">
      <c r="A270" s="49"/>
      <c r="AR270" s="49"/>
      <c r="AS270" s="49"/>
      <c r="AT270" s="49"/>
      <c r="AU270" s="49"/>
      <c r="AV270" s="49"/>
      <c r="AW270" s="49"/>
      <c r="AX270" s="49"/>
      <c r="AY270" s="49"/>
      <c r="AZ270" s="49"/>
      <c r="BA270" s="49"/>
      <c r="BB270" s="49"/>
      <c r="BC270" s="49"/>
      <c r="BD270" s="49"/>
      <c r="BE270" s="49"/>
    </row>
    <row r="271" spans="1:57" ht="12.75" customHeight="1">
      <c r="A271" s="49"/>
      <c r="AR271" s="49"/>
      <c r="AS271" s="49"/>
      <c r="AT271" s="49"/>
      <c r="AU271" s="49"/>
      <c r="AV271" s="49"/>
      <c r="AW271" s="49"/>
      <c r="AX271" s="49"/>
      <c r="AY271" s="49"/>
      <c r="AZ271" s="49"/>
      <c r="BA271" s="49"/>
      <c r="BB271" s="49"/>
      <c r="BC271" s="49"/>
      <c r="BD271" s="49"/>
      <c r="BE271" s="49"/>
    </row>
    <row r="272" spans="1:57" ht="12.75" customHeight="1">
      <c r="A272" s="49"/>
      <c r="AR272" s="49"/>
      <c r="AS272" s="49"/>
      <c r="AT272" s="49"/>
      <c r="AU272" s="49"/>
      <c r="AV272" s="49"/>
      <c r="AW272" s="49"/>
      <c r="AX272" s="49"/>
      <c r="AY272" s="49"/>
      <c r="AZ272" s="49"/>
      <c r="BA272" s="49"/>
      <c r="BB272" s="49"/>
      <c r="BC272" s="49"/>
      <c r="BD272" s="49"/>
      <c r="BE272" s="49"/>
    </row>
    <row r="273" spans="1:57" ht="12.75" customHeight="1">
      <c r="A273" s="49"/>
      <c r="AI273" s="49"/>
      <c r="AJ273" s="49"/>
      <c r="AK273" s="49"/>
      <c r="AL273" s="49"/>
      <c r="AM273" s="49"/>
      <c r="AN273" s="49"/>
      <c r="AO273" s="49"/>
      <c r="AP273" s="49"/>
      <c r="AQ273" s="112"/>
      <c r="AR273" s="49"/>
      <c r="AS273" s="49"/>
      <c r="AT273" s="49"/>
      <c r="AU273" s="49"/>
      <c r="AV273" s="49"/>
      <c r="AW273" s="49"/>
      <c r="AX273" s="49"/>
      <c r="AY273" s="49"/>
      <c r="AZ273" s="49"/>
      <c r="BA273" s="49"/>
      <c r="BB273" s="49"/>
      <c r="BC273" s="49"/>
      <c r="BD273" s="49"/>
      <c r="BE273" s="49"/>
    </row>
    <row r="274" spans="1:57" ht="12.75" customHeight="1">
      <c r="A274" s="49"/>
      <c r="AI274" s="49"/>
      <c r="AJ274" s="49"/>
      <c r="AK274" s="49"/>
      <c r="AL274" s="49"/>
      <c r="AM274" s="49"/>
      <c r="AN274" s="49"/>
      <c r="AO274" s="49"/>
      <c r="AP274" s="49"/>
      <c r="AQ274" s="112"/>
      <c r="AR274" s="49"/>
      <c r="AS274" s="49"/>
      <c r="AT274" s="49"/>
      <c r="AU274" s="49"/>
      <c r="AV274" s="49"/>
      <c r="AW274" s="49"/>
      <c r="AX274" s="49"/>
      <c r="AY274" s="49"/>
      <c r="AZ274" s="49"/>
      <c r="BA274" s="49"/>
      <c r="BB274" s="49"/>
      <c r="BC274" s="49"/>
      <c r="BD274" s="49"/>
      <c r="BE274" s="49"/>
    </row>
    <row r="275" spans="1:57" ht="12.75" customHeight="1">
      <c r="A275" s="49"/>
      <c r="AI275" s="49"/>
      <c r="AJ275" s="49"/>
      <c r="AK275" s="49"/>
      <c r="AL275" s="49"/>
      <c r="AM275" s="49"/>
      <c r="AN275" s="49"/>
      <c r="AO275" s="49"/>
      <c r="AP275" s="49"/>
      <c r="AQ275" s="112"/>
      <c r="AR275" s="49"/>
      <c r="AS275" s="49"/>
      <c r="AT275" s="49"/>
      <c r="AU275" s="49"/>
      <c r="AV275" s="49"/>
      <c r="AW275" s="49"/>
      <c r="AX275" s="49"/>
      <c r="AY275" s="49"/>
      <c r="AZ275" s="49"/>
      <c r="BA275" s="49"/>
      <c r="BB275" s="49"/>
      <c r="BC275" s="49"/>
      <c r="BD275" s="49"/>
      <c r="BE275" s="49"/>
    </row>
    <row r="276" spans="1:57" ht="12.75" customHeight="1">
      <c r="A276" s="49"/>
      <c r="AI276" s="49"/>
      <c r="AJ276" s="49"/>
      <c r="AK276" s="49"/>
      <c r="AL276" s="49"/>
      <c r="AM276" s="49"/>
      <c r="AN276" s="49"/>
      <c r="AO276" s="49"/>
      <c r="AP276" s="49"/>
      <c r="AQ276" s="112"/>
      <c r="AR276" s="49"/>
      <c r="AS276" s="49"/>
      <c r="AT276" s="49"/>
      <c r="AU276" s="49"/>
      <c r="AV276" s="49"/>
      <c r="AW276" s="49"/>
      <c r="AX276" s="49"/>
      <c r="AY276" s="49"/>
      <c r="AZ276" s="49"/>
      <c r="BA276" s="49"/>
      <c r="BB276" s="49"/>
      <c r="BC276" s="49"/>
      <c r="BD276" s="49"/>
      <c r="BE276" s="49"/>
    </row>
    <row r="278" spans="1:57" ht="12.75" customHeight="1">
      <c r="A278" s="53" t="s">
        <v>113</v>
      </c>
      <c r="AI278" s="49"/>
      <c r="AJ278" s="49"/>
      <c r="AK278" s="49"/>
      <c r="AL278" s="49"/>
      <c r="AM278" s="49"/>
      <c r="AN278" s="49"/>
      <c r="AO278" s="49"/>
      <c r="AP278" s="49"/>
      <c r="AQ278" s="112"/>
      <c r="AR278" s="49"/>
      <c r="AS278" s="49"/>
      <c r="AT278" s="49"/>
      <c r="AU278" s="49"/>
      <c r="AV278" s="49"/>
      <c r="AW278" s="49"/>
      <c r="AX278" s="49"/>
      <c r="AY278" s="49"/>
      <c r="AZ278" s="49"/>
      <c r="BA278" s="49"/>
      <c r="BB278" s="49"/>
      <c r="BC278" s="49"/>
      <c r="BD278" s="49"/>
      <c r="BE278" s="49"/>
    </row>
    <row r="279" spans="1:57" ht="12.75" customHeight="1">
      <c r="B279" s="50" t="s">
        <v>94</v>
      </c>
      <c r="C279" s="47">
        <v>0</v>
      </c>
      <c r="D279" s="47">
        <v>0</v>
      </c>
      <c r="E279" s="47">
        <v>0</v>
      </c>
      <c r="F279" s="47">
        <v>0</v>
      </c>
      <c r="AI279" s="49"/>
      <c r="AJ279" s="49"/>
      <c r="AK279" s="49"/>
      <c r="AL279" s="49"/>
      <c r="AM279" s="49"/>
      <c r="AN279" s="49"/>
      <c r="AO279" s="49"/>
      <c r="AP279" s="49"/>
      <c r="AQ279" s="112"/>
      <c r="AR279" s="49"/>
      <c r="AS279" s="49"/>
      <c r="AT279" s="49"/>
      <c r="AU279" s="49"/>
      <c r="AV279" s="49"/>
      <c r="AW279" s="49"/>
      <c r="AX279" s="49"/>
      <c r="AY279" s="49"/>
      <c r="AZ279" s="49"/>
      <c r="BA279" s="49"/>
      <c r="BB279" s="49"/>
      <c r="BC279" s="49"/>
      <c r="BD279" s="49"/>
      <c r="BE279" s="49"/>
    </row>
    <row r="280" spans="1:57" ht="12.75" customHeight="1">
      <c r="B280" s="50" t="s">
        <v>95</v>
      </c>
      <c r="C280" s="47">
        <v>0</v>
      </c>
      <c r="D280" s="47">
        <v>0</v>
      </c>
      <c r="E280" s="47">
        <v>0</v>
      </c>
      <c r="F280" s="47">
        <v>0</v>
      </c>
      <c r="AI280" s="49"/>
      <c r="AJ280" s="49"/>
      <c r="AK280" s="49"/>
      <c r="AL280" s="49"/>
      <c r="AM280" s="49"/>
      <c r="AN280" s="49"/>
      <c r="AO280" s="49"/>
      <c r="AP280" s="49"/>
      <c r="AQ280" s="112"/>
      <c r="AR280" s="49"/>
      <c r="AS280" s="49"/>
      <c r="AT280" s="49"/>
      <c r="AU280" s="49"/>
      <c r="AV280" s="49"/>
      <c r="AW280" s="49"/>
      <c r="AX280" s="49"/>
      <c r="AY280" s="49"/>
      <c r="AZ280" s="49"/>
      <c r="BA280" s="49"/>
      <c r="BB280" s="49"/>
      <c r="BC280" s="49"/>
      <c r="BD280" s="49"/>
      <c r="BE280" s="49"/>
    </row>
    <row r="281" spans="1:57" ht="12.75" customHeight="1">
      <c r="B281" s="50" t="s">
        <v>96</v>
      </c>
      <c r="C281" s="47">
        <v>0</v>
      </c>
      <c r="D281" s="47">
        <v>0</v>
      </c>
      <c r="E281" s="47">
        <v>0</v>
      </c>
      <c r="F281" s="47">
        <v>0</v>
      </c>
      <c r="AI281" s="49"/>
      <c r="AJ281" s="49"/>
      <c r="AK281" s="49"/>
      <c r="AL281" s="49"/>
      <c r="AM281" s="49"/>
      <c r="AN281" s="49"/>
      <c r="AO281" s="49"/>
      <c r="AP281" s="49"/>
      <c r="AQ281" s="112"/>
      <c r="AR281" s="49"/>
      <c r="AS281" s="49"/>
      <c r="AT281" s="49"/>
      <c r="AU281" s="49"/>
      <c r="AV281" s="49"/>
      <c r="AW281" s="49"/>
      <c r="AX281" s="49"/>
      <c r="AY281" s="49"/>
      <c r="AZ281" s="49"/>
      <c r="BA281" s="49"/>
      <c r="BB281" s="49"/>
      <c r="BC281" s="49"/>
      <c r="BD281" s="49"/>
      <c r="BE281" s="49"/>
    </row>
    <row r="282" spans="1:57" ht="12.75" customHeight="1">
      <c r="B282" s="50" t="s">
        <v>97</v>
      </c>
      <c r="C282" s="47">
        <v>0</v>
      </c>
      <c r="D282" s="47">
        <v>0</v>
      </c>
      <c r="E282" s="47">
        <v>0</v>
      </c>
      <c r="F282" s="47">
        <v>0</v>
      </c>
      <c r="AI282" s="49"/>
      <c r="AJ282" s="49"/>
      <c r="AK282" s="49"/>
      <c r="AL282" s="49"/>
      <c r="AM282" s="49"/>
      <c r="AN282" s="49"/>
      <c r="AO282" s="49"/>
      <c r="AP282" s="49"/>
      <c r="AQ282" s="112"/>
      <c r="AR282" s="49"/>
      <c r="AS282" s="49"/>
      <c r="AT282" s="49"/>
      <c r="AU282" s="49"/>
      <c r="AV282" s="49"/>
      <c r="AW282" s="49"/>
      <c r="AX282" s="49"/>
      <c r="AY282" s="49"/>
      <c r="AZ282" s="49"/>
      <c r="BA282" s="49"/>
      <c r="BB282" s="49"/>
      <c r="BC282" s="49"/>
      <c r="BD282" s="49"/>
      <c r="BE282" s="49"/>
    </row>
    <row r="283" spans="1:57" ht="12.75" customHeight="1">
      <c r="B283" s="50" t="s">
        <v>98</v>
      </c>
      <c r="C283" s="47">
        <v>0</v>
      </c>
      <c r="D283" s="47">
        <v>0</v>
      </c>
      <c r="E283" s="47">
        <v>0</v>
      </c>
      <c r="F283" s="47">
        <v>0</v>
      </c>
      <c r="AI283" s="49"/>
      <c r="AJ283" s="49"/>
      <c r="AK283" s="49"/>
      <c r="AL283" s="49"/>
      <c r="AM283" s="49"/>
      <c r="AN283" s="49"/>
      <c r="AO283" s="49"/>
      <c r="AP283" s="49"/>
      <c r="AQ283" s="112"/>
      <c r="AR283" s="49"/>
      <c r="AS283" s="49"/>
      <c r="AT283" s="49"/>
      <c r="AU283" s="49"/>
      <c r="AV283" s="49"/>
      <c r="AW283" s="49"/>
      <c r="AX283" s="49"/>
      <c r="AY283" s="49"/>
      <c r="AZ283" s="49"/>
      <c r="BA283" s="49"/>
      <c r="BB283" s="49"/>
      <c r="BC283" s="49"/>
      <c r="BD283" s="49"/>
      <c r="BE283" s="49"/>
    </row>
    <row r="284" spans="1:57" ht="12.75" customHeight="1">
      <c r="B284" s="50" t="s">
        <v>99</v>
      </c>
      <c r="C284" s="47">
        <v>0</v>
      </c>
      <c r="D284" s="47">
        <v>0</v>
      </c>
      <c r="E284" s="47">
        <v>0</v>
      </c>
      <c r="F284" s="47">
        <v>0</v>
      </c>
      <c r="AI284" s="49"/>
      <c r="AJ284" s="49"/>
      <c r="AK284" s="49"/>
      <c r="AL284" s="49"/>
      <c r="AM284" s="49"/>
      <c r="AN284" s="49"/>
      <c r="AO284" s="49"/>
      <c r="AP284" s="49"/>
      <c r="AQ284" s="112"/>
      <c r="AR284" s="49"/>
      <c r="AS284" s="49"/>
      <c r="AT284" s="49"/>
      <c r="AU284" s="49"/>
      <c r="AV284" s="49"/>
      <c r="AW284" s="49"/>
      <c r="AX284" s="49"/>
      <c r="AY284" s="49"/>
      <c r="AZ284" s="49"/>
      <c r="BA284" s="49"/>
      <c r="BB284" s="49"/>
      <c r="BC284" s="49"/>
      <c r="BD284" s="49"/>
      <c r="BE284" s="49"/>
    </row>
    <row r="285" spans="1:57" ht="12.75" customHeight="1">
      <c r="B285" s="50" t="s">
        <v>100</v>
      </c>
      <c r="C285" s="47">
        <v>0</v>
      </c>
      <c r="D285" s="47">
        <v>0</v>
      </c>
      <c r="E285" s="47">
        <v>0</v>
      </c>
      <c r="F285" s="47">
        <v>0</v>
      </c>
      <c r="AI285" s="49"/>
      <c r="AJ285" s="49"/>
      <c r="AK285" s="49"/>
      <c r="AL285" s="49"/>
      <c r="AM285" s="49"/>
      <c r="AN285" s="49"/>
      <c r="AO285" s="49"/>
      <c r="AP285" s="49"/>
      <c r="AQ285" s="112"/>
      <c r="AR285" s="49"/>
      <c r="AS285" s="49"/>
      <c r="AT285" s="49"/>
      <c r="AU285" s="49"/>
      <c r="AV285" s="49"/>
      <c r="AW285" s="49"/>
      <c r="AX285" s="49"/>
      <c r="AY285" s="49"/>
      <c r="AZ285" s="49"/>
      <c r="BA285" s="49"/>
      <c r="BB285" s="49"/>
      <c r="BC285" s="49"/>
      <c r="BD285" s="49"/>
      <c r="BE285" s="49"/>
    </row>
    <row r="286" spans="1:57" ht="12.75" customHeight="1">
      <c r="B286" s="50" t="s">
        <v>101</v>
      </c>
      <c r="C286" s="47">
        <v>0</v>
      </c>
      <c r="D286" s="47">
        <v>0</v>
      </c>
      <c r="E286" s="47">
        <v>0</v>
      </c>
      <c r="F286" s="47">
        <v>0</v>
      </c>
      <c r="AI286" s="49"/>
      <c r="AJ286" s="49"/>
      <c r="AK286" s="49"/>
      <c r="AL286" s="49"/>
      <c r="AM286" s="49"/>
      <c r="AN286" s="49"/>
      <c r="AO286" s="49"/>
      <c r="AP286" s="49"/>
      <c r="AQ286" s="112"/>
      <c r="AR286" s="49"/>
      <c r="AS286" s="49"/>
      <c r="AT286" s="49"/>
      <c r="AU286" s="49"/>
      <c r="AV286" s="49"/>
      <c r="AW286" s="49"/>
      <c r="AX286" s="49"/>
      <c r="AY286" s="49"/>
      <c r="AZ286" s="49"/>
      <c r="BA286" s="49"/>
      <c r="BB286" s="49"/>
      <c r="BC286" s="49"/>
      <c r="BD286" s="49"/>
      <c r="BE286" s="49"/>
    </row>
    <row r="287" spans="1:57" ht="12.75" customHeight="1">
      <c r="B287" s="50" t="s">
        <v>102</v>
      </c>
      <c r="C287" s="47">
        <v>0</v>
      </c>
      <c r="D287" s="47">
        <v>0</v>
      </c>
      <c r="E287" s="47">
        <v>0</v>
      </c>
      <c r="F287" s="47">
        <v>0</v>
      </c>
      <c r="AI287" s="49"/>
      <c r="AJ287" s="49"/>
      <c r="AK287" s="49"/>
      <c r="AL287" s="49"/>
      <c r="AM287" s="49"/>
      <c r="AN287" s="49"/>
      <c r="AO287" s="49"/>
      <c r="AP287" s="49"/>
      <c r="AQ287" s="112"/>
      <c r="AR287" s="49"/>
      <c r="AS287" s="49"/>
      <c r="AT287" s="49"/>
      <c r="AU287" s="49"/>
      <c r="AV287" s="49"/>
      <c r="AW287" s="49"/>
      <c r="AX287" s="49"/>
      <c r="AY287" s="49"/>
      <c r="AZ287" s="49"/>
      <c r="BA287" s="49"/>
      <c r="BB287" s="49"/>
      <c r="BC287" s="49"/>
      <c r="BD287" s="49"/>
      <c r="BE287" s="49"/>
    </row>
    <row r="288" spans="1:57" ht="12.75" customHeight="1">
      <c r="B288" s="50" t="s">
        <v>103</v>
      </c>
      <c r="C288" s="50">
        <v>0</v>
      </c>
      <c r="D288" s="50">
        <v>0</v>
      </c>
      <c r="E288" s="50">
        <v>0</v>
      </c>
      <c r="F288" s="50">
        <v>0</v>
      </c>
      <c r="G288" s="50"/>
      <c r="H288" s="50"/>
      <c r="I288" s="50"/>
      <c r="J288" s="50"/>
      <c r="K288" s="50"/>
      <c r="L288" s="50"/>
      <c r="M288" s="50"/>
      <c r="N288" s="50"/>
      <c r="O288" s="50"/>
      <c r="P288" s="50"/>
      <c r="Q288" s="50"/>
      <c r="R288" s="50"/>
      <c r="S288" s="50"/>
      <c r="T288" s="50"/>
      <c r="U288" s="50"/>
      <c r="V288" s="50"/>
      <c r="W288" s="175"/>
      <c r="X288" s="50"/>
      <c r="Y288" s="50"/>
      <c r="Z288" s="50"/>
      <c r="AA288" s="50"/>
      <c r="AB288" s="50"/>
      <c r="AC288" s="50"/>
      <c r="AD288" s="50"/>
      <c r="AE288" s="50"/>
      <c r="AF288" s="50"/>
      <c r="AG288" s="50"/>
      <c r="AH288" s="50"/>
      <c r="AI288" s="49"/>
      <c r="AJ288" s="49"/>
      <c r="AK288" s="49"/>
      <c r="AL288" s="49"/>
      <c r="AM288" s="49"/>
      <c r="AN288" s="49"/>
      <c r="AO288" s="49"/>
      <c r="AP288" s="49"/>
      <c r="AQ288" s="112"/>
      <c r="AR288" s="49"/>
      <c r="AS288" s="49"/>
      <c r="AT288" s="49"/>
      <c r="AU288" s="49"/>
      <c r="AV288" s="49"/>
      <c r="AW288" s="49"/>
      <c r="AX288" s="49"/>
      <c r="AY288" s="49"/>
      <c r="AZ288" s="49"/>
      <c r="BA288" s="49"/>
      <c r="BB288" s="49"/>
      <c r="BC288" s="49"/>
      <c r="BD288" s="49"/>
      <c r="BE288" s="49"/>
    </row>
    <row r="289" spans="1:57" ht="12.75" customHeight="1">
      <c r="A289" s="49"/>
      <c r="B289" s="50" t="s">
        <v>104</v>
      </c>
      <c r="AR289" s="49"/>
      <c r="AS289" s="49"/>
      <c r="AT289" s="49"/>
      <c r="AU289" s="49"/>
      <c r="AV289" s="49"/>
      <c r="AW289" s="49"/>
      <c r="AX289" s="49"/>
      <c r="AY289" s="49"/>
      <c r="AZ289" s="49"/>
      <c r="BA289" s="49"/>
      <c r="BB289" s="49"/>
      <c r="BC289" s="49"/>
      <c r="BD289" s="49"/>
      <c r="BE289" s="49"/>
    </row>
    <row r="290" spans="1:57" ht="12.75" customHeight="1">
      <c r="A290" s="49"/>
      <c r="AR290" s="49"/>
      <c r="AS290" s="49"/>
      <c r="AT290" s="49"/>
      <c r="AU290" s="49"/>
      <c r="AV290" s="49"/>
      <c r="AW290" s="49"/>
      <c r="AX290" s="49"/>
      <c r="AY290" s="49"/>
      <c r="AZ290" s="49"/>
      <c r="BA290" s="49"/>
      <c r="BB290" s="49"/>
      <c r="BC290" s="49"/>
      <c r="BD290" s="49"/>
      <c r="BE290" s="49"/>
    </row>
    <row r="291" spans="1:57" ht="12.75" customHeight="1">
      <c r="A291" s="49"/>
      <c r="AR291" s="49"/>
      <c r="AS291" s="49"/>
      <c r="AT291" s="49"/>
      <c r="AU291" s="49"/>
      <c r="AV291" s="49"/>
      <c r="AW291" s="49"/>
      <c r="AX291" s="49"/>
      <c r="AY291" s="49"/>
      <c r="AZ291" s="49"/>
      <c r="BA291" s="49"/>
      <c r="BB291" s="49"/>
      <c r="BC291" s="49"/>
      <c r="BD291" s="49"/>
      <c r="BE291" s="49"/>
    </row>
    <row r="292" spans="1:57" ht="12.75" customHeight="1">
      <c r="A292" s="49"/>
      <c r="AR292" s="49"/>
      <c r="AS292" s="49"/>
      <c r="AT292" s="49"/>
      <c r="AU292" s="49"/>
      <c r="AV292" s="49"/>
      <c r="AW292" s="49"/>
      <c r="AX292" s="49"/>
      <c r="AY292" s="49"/>
      <c r="AZ292" s="49"/>
      <c r="BA292" s="49"/>
      <c r="BB292" s="49"/>
      <c r="BC292" s="49"/>
      <c r="BD292" s="49"/>
      <c r="BE292" s="49"/>
    </row>
    <row r="293" spans="1:57" ht="12.75" customHeight="1">
      <c r="A293" s="49"/>
      <c r="AR293" s="49"/>
      <c r="AS293" s="49"/>
      <c r="AT293" s="49"/>
      <c r="AU293" s="49"/>
      <c r="AV293" s="49"/>
      <c r="AW293" s="49"/>
      <c r="AX293" s="49"/>
      <c r="AY293" s="49"/>
      <c r="AZ293" s="49"/>
      <c r="BA293" s="49"/>
      <c r="BB293" s="49"/>
      <c r="BC293" s="49"/>
      <c r="BD293" s="49"/>
      <c r="BE293" s="49"/>
    </row>
    <row r="294" spans="1:57" ht="12.75" customHeight="1">
      <c r="A294" s="49"/>
      <c r="AR294" s="49"/>
      <c r="AS294" s="49"/>
      <c r="AT294" s="49"/>
      <c r="AU294" s="49"/>
      <c r="AV294" s="49"/>
      <c r="AW294" s="49"/>
      <c r="AX294" s="49"/>
      <c r="AY294" s="49"/>
      <c r="AZ294" s="49"/>
      <c r="BA294" s="49"/>
      <c r="BB294" s="49"/>
      <c r="BC294" s="49"/>
      <c r="BD294" s="49"/>
      <c r="BE294" s="49"/>
    </row>
    <row r="295" spans="1:57" ht="12.75" customHeight="1">
      <c r="A295" s="49"/>
      <c r="AR295" s="49"/>
      <c r="AS295" s="49"/>
      <c r="AT295" s="49"/>
      <c r="AU295" s="49"/>
      <c r="AV295" s="49"/>
      <c r="AW295" s="49"/>
      <c r="AX295" s="49"/>
      <c r="AY295" s="49"/>
      <c r="AZ295" s="49"/>
      <c r="BA295" s="49"/>
      <c r="BB295" s="49"/>
      <c r="BC295" s="49"/>
      <c r="BD295" s="49"/>
      <c r="BE295" s="49"/>
    </row>
    <row r="296" spans="1:57" ht="12.75" customHeight="1">
      <c r="A296" s="49"/>
      <c r="AR296" s="49"/>
      <c r="AS296" s="49"/>
      <c r="AT296" s="49"/>
      <c r="AU296" s="49"/>
      <c r="AV296" s="49"/>
      <c r="AW296" s="49"/>
      <c r="AX296" s="49"/>
      <c r="AY296" s="49"/>
      <c r="AZ296" s="49"/>
      <c r="BA296" s="49"/>
      <c r="BB296" s="49"/>
      <c r="BC296" s="49"/>
      <c r="BD296" s="49"/>
      <c r="BE296" s="49"/>
    </row>
    <row r="297" spans="1:57" ht="12.75" customHeight="1">
      <c r="A297" s="49"/>
      <c r="AR297" s="49"/>
      <c r="AS297" s="49"/>
      <c r="AT297" s="49"/>
      <c r="AU297" s="49"/>
      <c r="AV297" s="49"/>
      <c r="AW297" s="49"/>
      <c r="AX297" s="49"/>
      <c r="AY297" s="49"/>
      <c r="AZ297" s="49"/>
      <c r="BA297" s="49"/>
      <c r="BB297" s="49"/>
      <c r="BC297" s="49"/>
      <c r="BD297" s="49"/>
      <c r="BE297" s="49"/>
    </row>
    <row r="298" spans="1:57" ht="12.75" customHeight="1">
      <c r="A298" s="49"/>
      <c r="AR298" s="49"/>
      <c r="AS298" s="49"/>
      <c r="AT298" s="49"/>
      <c r="AU298" s="49"/>
      <c r="AV298" s="49"/>
      <c r="AW298" s="49"/>
      <c r="AX298" s="49"/>
      <c r="AY298" s="49"/>
      <c r="AZ298" s="49"/>
      <c r="BA298" s="49"/>
      <c r="BB298" s="49"/>
      <c r="BC298" s="49"/>
      <c r="BD298" s="49"/>
      <c r="BE298" s="49"/>
    </row>
    <row r="299" spans="1:57" ht="12.75" customHeight="1">
      <c r="A299" s="53" t="s">
        <v>114</v>
      </c>
      <c r="AR299" s="49"/>
      <c r="AS299" s="49"/>
      <c r="AT299" s="49"/>
      <c r="AU299" s="49"/>
      <c r="AV299" s="49"/>
      <c r="AW299" s="49"/>
      <c r="AX299" s="49"/>
      <c r="AY299" s="49"/>
      <c r="AZ299" s="49"/>
      <c r="BA299" s="49"/>
      <c r="BB299" s="49"/>
      <c r="BC299" s="49"/>
      <c r="BD299" s="49"/>
      <c r="BE299" s="49"/>
    </row>
    <row r="300" spans="1:57" ht="12.75" customHeight="1">
      <c r="B300" s="50" t="s">
        <v>94</v>
      </c>
      <c r="C300" s="47">
        <v>443</v>
      </c>
      <c r="D300" s="47">
        <v>415</v>
      </c>
      <c r="E300" s="47">
        <v>401</v>
      </c>
      <c r="F300" s="47">
        <v>376</v>
      </c>
      <c r="G300" s="47">
        <v>358</v>
      </c>
      <c r="H300" s="47">
        <v>341</v>
      </c>
      <c r="I300" s="47">
        <v>325</v>
      </c>
      <c r="J300" s="47">
        <v>321</v>
      </c>
      <c r="K300" s="47">
        <v>306</v>
      </c>
      <c r="L300" s="47">
        <v>295</v>
      </c>
      <c r="M300" s="47">
        <v>303</v>
      </c>
      <c r="N300" s="47">
        <v>294</v>
      </c>
      <c r="O300" s="47">
        <v>284</v>
      </c>
      <c r="P300" s="47">
        <v>287</v>
      </c>
      <c r="Q300" s="47">
        <v>289</v>
      </c>
      <c r="R300" s="47">
        <v>287</v>
      </c>
      <c r="S300" s="47">
        <v>284</v>
      </c>
      <c r="T300">
        <v>288</v>
      </c>
      <c r="U300">
        <v>289</v>
      </c>
      <c r="V300">
        <v>288</v>
      </c>
      <c r="W300" s="177">
        <v>275</v>
      </c>
      <c r="X300">
        <v>273.19304524942544</v>
      </c>
      <c r="Y300">
        <v>271.47587362230018</v>
      </c>
      <c r="Z300">
        <v>269.14556567678869</v>
      </c>
      <c r="AA300">
        <v>267.82612009272003</v>
      </c>
      <c r="AB300">
        <v>266.59512235783711</v>
      </c>
      <c r="AC300">
        <v>266.03157868647696</v>
      </c>
      <c r="AD300">
        <v>265.41297641606832</v>
      </c>
      <c r="AE300">
        <v>264.86104402384251</v>
      </c>
      <c r="AF300">
        <v>263.63277538862934</v>
      </c>
      <c r="AG300">
        <v>263.37578524069136</v>
      </c>
      <c r="AH300">
        <v>263.32458036316478</v>
      </c>
      <c r="AI300">
        <v>264.0144736196944</v>
      </c>
      <c r="AJ300">
        <v>264.26650234622139</v>
      </c>
      <c r="AK300">
        <v>263.60978334289155</v>
      </c>
      <c r="AL300">
        <v>262.36672959365313</v>
      </c>
      <c r="AM300">
        <v>262.35403603345651</v>
      </c>
      <c r="AN300">
        <v>262.43974844298367</v>
      </c>
      <c r="AO300">
        <v>262.66957421552399</v>
      </c>
      <c r="AP300">
        <v>262.43416456137493</v>
      </c>
      <c r="AQ300" s="159">
        <v>262.4612824029046</v>
      </c>
      <c r="AR300" s="49"/>
      <c r="AS300" s="49"/>
      <c r="AT300" s="49"/>
      <c r="AU300" s="49"/>
      <c r="AV300" s="49"/>
      <c r="AW300" s="49"/>
      <c r="AX300" s="49"/>
      <c r="AY300" s="49"/>
      <c r="AZ300" s="49"/>
      <c r="BA300" s="49"/>
      <c r="BB300" s="49"/>
      <c r="BC300" s="49"/>
      <c r="BD300" s="49"/>
      <c r="BE300" s="49"/>
    </row>
    <row r="301" spans="1:57" ht="12.75" customHeight="1">
      <c r="B301" s="50" t="s">
        <v>95</v>
      </c>
      <c r="C301" s="47">
        <v>301</v>
      </c>
      <c r="D301" s="47">
        <v>291</v>
      </c>
      <c r="E301" s="47">
        <v>285</v>
      </c>
      <c r="F301" s="47">
        <v>267</v>
      </c>
      <c r="G301" s="47">
        <v>260</v>
      </c>
      <c r="H301" s="47">
        <v>244</v>
      </c>
      <c r="I301" s="47">
        <v>226</v>
      </c>
      <c r="J301" s="47">
        <v>220</v>
      </c>
      <c r="K301" s="47">
        <v>208</v>
      </c>
      <c r="L301" s="47">
        <v>199</v>
      </c>
      <c r="M301" s="47">
        <v>205</v>
      </c>
      <c r="N301" s="47">
        <v>200</v>
      </c>
      <c r="O301" s="47">
        <v>198</v>
      </c>
      <c r="P301" s="47">
        <v>189</v>
      </c>
      <c r="Q301" s="47">
        <v>186</v>
      </c>
      <c r="R301" s="47">
        <v>182</v>
      </c>
      <c r="S301" s="47">
        <v>182</v>
      </c>
      <c r="T301">
        <v>180</v>
      </c>
      <c r="U301">
        <v>171</v>
      </c>
      <c r="V301">
        <v>168</v>
      </c>
      <c r="W301" s="177">
        <v>169</v>
      </c>
      <c r="X301">
        <v>166.35545585153776</v>
      </c>
      <c r="Y301">
        <v>164.6936097790437</v>
      </c>
      <c r="Z301">
        <v>163.16286372473982</v>
      </c>
      <c r="AA301">
        <v>162.26797786745308</v>
      </c>
      <c r="AB301">
        <v>161.19573495665676</v>
      </c>
      <c r="AC301">
        <v>160.74028588112591</v>
      </c>
      <c r="AD301">
        <v>160.25406878902419</v>
      </c>
      <c r="AE301">
        <v>159.92140117402224</v>
      </c>
      <c r="AF301">
        <v>159.33924263899888</v>
      </c>
      <c r="AG301">
        <v>159.26049428376612</v>
      </c>
      <c r="AH301">
        <v>159.02990858862083</v>
      </c>
      <c r="AI301">
        <v>159.07533300285607</v>
      </c>
      <c r="AJ301">
        <v>159.00344880976886</v>
      </c>
      <c r="AK301">
        <v>159.30421963800339</v>
      </c>
      <c r="AL301">
        <v>159.44904157958752</v>
      </c>
      <c r="AM301">
        <v>159.46607701653818</v>
      </c>
      <c r="AN301">
        <v>159.06554212370472</v>
      </c>
      <c r="AO301">
        <v>158.51249558803056</v>
      </c>
      <c r="AP301">
        <v>157.42966722962325</v>
      </c>
      <c r="AQ301" s="159">
        <v>156.71540411490909</v>
      </c>
      <c r="AR301" s="49"/>
      <c r="AS301" s="49"/>
      <c r="AT301" s="49"/>
      <c r="AU301" s="49"/>
      <c r="AV301" s="49"/>
      <c r="AW301" s="49"/>
      <c r="AX301" s="49"/>
      <c r="AY301" s="49"/>
      <c r="AZ301" s="49"/>
      <c r="BA301" s="49"/>
      <c r="BB301" s="49"/>
      <c r="BC301" s="49"/>
      <c r="BD301" s="49"/>
      <c r="BE301" s="49"/>
    </row>
    <row r="302" spans="1:57" ht="12.75" customHeight="1">
      <c r="B302" s="50" t="s">
        <v>96</v>
      </c>
      <c r="C302" s="47">
        <v>369</v>
      </c>
      <c r="D302" s="47">
        <v>359</v>
      </c>
      <c r="E302" s="47">
        <v>365</v>
      </c>
      <c r="F302" s="47">
        <v>354</v>
      </c>
      <c r="G302" s="47">
        <v>361</v>
      </c>
      <c r="H302" s="47">
        <v>374</v>
      </c>
      <c r="I302" s="47">
        <v>372</v>
      </c>
      <c r="J302" s="47">
        <v>390</v>
      </c>
      <c r="K302" s="47">
        <v>410</v>
      </c>
      <c r="L302" s="47">
        <v>416</v>
      </c>
      <c r="M302" s="47">
        <v>456</v>
      </c>
      <c r="N302" s="47">
        <v>465</v>
      </c>
      <c r="O302" s="47">
        <v>477</v>
      </c>
      <c r="P302" s="47">
        <v>478</v>
      </c>
      <c r="Q302" s="47">
        <v>505</v>
      </c>
      <c r="R302" s="47">
        <v>514</v>
      </c>
      <c r="S302" s="47">
        <v>537</v>
      </c>
      <c r="T302">
        <v>525</v>
      </c>
      <c r="U302">
        <v>527</v>
      </c>
      <c r="V302">
        <v>530</v>
      </c>
      <c r="W302" s="177">
        <v>531</v>
      </c>
      <c r="X302">
        <v>531.42181403324139</v>
      </c>
      <c r="Y302">
        <v>534.15404517258855</v>
      </c>
      <c r="Z302">
        <v>536.48801918350296</v>
      </c>
      <c r="AA302">
        <v>538.53563942304265</v>
      </c>
      <c r="AB302">
        <v>539.58471952071136</v>
      </c>
      <c r="AC302">
        <v>541.9443762135237</v>
      </c>
      <c r="AD302">
        <v>544.17137019735117</v>
      </c>
      <c r="AE302">
        <v>546.60732424654282</v>
      </c>
      <c r="AF302">
        <v>548.38547840247429</v>
      </c>
      <c r="AG302">
        <v>550.11106054013919</v>
      </c>
      <c r="AH302">
        <v>551.08928155063779</v>
      </c>
      <c r="AI302">
        <v>552.15386666712936</v>
      </c>
      <c r="AJ302">
        <v>552.90166999251539</v>
      </c>
      <c r="AK302">
        <v>553.35973126387546</v>
      </c>
      <c r="AL302">
        <v>553.37235673627663</v>
      </c>
      <c r="AM302">
        <v>553.7698240984497</v>
      </c>
      <c r="AN302">
        <v>553.73411766724689</v>
      </c>
      <c r="AO302">
        <v>553.98147614656875</v>
      </c>
      <c r="AP302">
        <v>552.99941592920072</v>
      </c>
      <c r="AQ302" s="159">
        <v>553.12819415302693</v>
      </c>
      <c r="AR302" s="49"/>
      <c r="AS302" s="49"/>
      <c r="AT302" s="49"/>
      <c r="AU302" s="49"/>
      <c r="AV302" s="49"/>
      <c r="AW302" s="49"/>
      <c r="AX302" s="49"/>
      <c r="AY302" s="49"/>
      <c r="AZ302" s="49"/>
      <c r="BA302" s="49"/>
      <c r="BB302" s="49"/>
      <c r="BC302" s="49"/>
      <c r="BD302" s="49"/>
      <c r="BE302" s="49"/>
    </row>
    <row r="303" spans="1:57" ht="12.75" customHeight="1">
      <c r="B303" s="50" t="s">
        <v>97</v>
      </c>
      <c r="C303" s="47">
        <v>130</v>
      </c>
      <c r="D303" s="47">
        <v>130</v>
      </c>
      <c r="E303" s="47">
        <v>128</v>
      </c>
      <c r="F303" s="47">
        <v>120</v>
      </c>
      <c r="G303" s="47">
        <v>119</v>
      </c>
      <c r="H303" s="47">
        <v>111</v>
      </c>
      <c r="I303" s="47">
        <v>116</v>
      </c>
      <c r="J303" s="47">
        <v>111</v>
      </c>
      <c r="K303" s="47">
        <v>111</v>
      </c>
      <c r="L303" s="47">
        <v>106</v>
      </c>
      <c r="M303" s="47">
        <v>111</v>
      </c>
      <c r="N303" s="47">
        <v>111</v>
      </c>
      <c r="O303" s="47">
        <v>110</v>
      </c>
      <c r="P303" s="47">
        <v>112</v>
      </c>
      <c r="Q303" s="47">
        <v>111</v>
      </c>
      <c r="R303" s="47">
        <v>110</v>
      </c>
      <c r="S303" s="47">
        <v>111</v>
      </c>
      <c r="T303">
        <v>103</v>
      </c>
      <c r="U303">
        <v>106</v>
      </c>
      <c r="V303">
        <v>102</v>
      </c>
      <c r="W303" s="177">
        <v>98</v>
      </c>
      <c r="X303">
        <v>97.151426551729713</v>
      </c>
      <c r="Y303">
        <v>96.304953698137112</v>
      </c>
      <c r="Z303">
        <v>95.432857657032386</v>
      </c>
      <c r="AA303">
        <v>94.362241522885512</v>
      </c>
      <c r="AB303">
        <v>93.133681712653967</v>
      </c>
      <c r="AC303">
        <v>92.256115602665588</v>
      </c>
      <c r="AD303">
        <v>91.231277497458009</v>
      </c>
      <c r="AE303">
        <v>90.545853838945774</v>
      </c>
      <c r="AF303">
        <v>89.987335028669349</v>
      </c>
      <c r="AG303">
        <v>89.481925235070449</v>
      </c>
      <c r="AH303">
        <v>88.720909976196964</v>
      </c>
      <c r="AI303">
        <v>88.081638065447436</v>
      </c>
      <c r="AJ303">
        <v>87.337154876611081</v>
      </c>
      <c r="AK303">
        <v>86.646703475433725</v>
      </c>
      <c r="AL303">
        <v>85.841213121838791</v>
      </c>
      <c r="AM303">
        <v>85.50968998769504</v>
      </c>
      <c r="AN303">
        <v>85.329940179254692</v>
      </c>
      <c r="AO303">
        <v>85.092630155404379</v>
      </c>
      <c r="AP303">
        <v>84.634322289131106</v>
      </c>
      <c r="AQ303" s="159">
        <v>84.33539510593225</v>
      </c>
      <c r="AR303" s="49"/>
      <c r="AS303" s="49"/>
      <c r="AT303" s="49"/>
      <c r="AU303" s="49"/>
      <c r="AV303" s="49"/>
      <c r="AW303" s="49"/>
      <c r="AX303" s="49"/>
      <c r="AY303" s="49"/>
      <c r="AZ303" s="49"/>
      <c r="BA303" s="49"/>
      <c r="BB303" s="49"/>
      <c r="BC303" s="49"/>
      <c r="BD303" s="49"/>
      <c r="BE303" s="49"/>
    </row>
    <row r="304" spans="1:57" ht="12.75" customHeight="1">
      <c r="B304" s="50" t="s">
        <v>98</v>
      </c>
      <c r="C304" s="47">
        <v>162</v>
      </c>
      <c r="D304" s="47">
        <v>162</v>
      </c>
      <c r="E304" s="47">
        <v>162</v>
      </c>
      <c r="F304" s="47">
        <v>163</v>
      </c>
      <c r="G304" s="47">
        <v>166</v>
      </c>
      <c r="H304" s="47">
        <v>164</v>
      </c>
      <c r="I304" s="47">
        <v>154</v>
      </c>
      <c r="J304" s="47">
        <v>156</v>
      </c>
      <c r="K304" s="47">
        <v>153</v>
      </c>
      <c r="L304" s="47">
        <v>145</v>
      </c>
      <c r="M304" s="47">
        <v>154</v>
      </c>
      <c r="N304" s="47">
        <v>155</v>
      </c>
      <c r="O304" s="47">
        <v>155</v>
      </c>
      <c r="P304" s="47">
        <v>155</v>
      </c>
      <c r="Q304" s="47">
        <v>158</v>
      </c>
      <c r="R304" s="47">
        <v>158</v>
      </c>
      <c r="S304" s="47">
        <v>161</v>
      </c>
      <c r="T304">
        <v>158</v>
      </c>
      <c r="U304">
        <v>156</v>
      </c>
      <c r="V304">
        <v>153</v>
      </c>
      <c r="W304" s="177">
        <v>156</v>
      </c>
      <c r="X304">
        <v>155.5608064198554</v>
      </c>
      <c r="Y304">
        <v>155.66983167295635</v>
      </c>
      <c r="Z304">
        <v>155.03117682438437</v>
      </c>
      <c r="AA304">
        <v>154.40951386947697</v>
      </c>
      <c r="AB304">
        <v>154.28599289893484</v>
      </c>
      <c r="AC304">
        <v>153.81567953134012</v>
      </c>
      <c r="AD304">
        <v>153.4199558244091</v>
      </c>
      <c r="AE304">
        <v>153.86128163318222</v>
      </c>
      <c r="AF304">
        <v>153.98397287671034</v>
      </c>
      <c r="AG304">
        <v>153.61666304491311</v>
      </c>
      <c r="AH304">
        <v>153.91869697496602</v>
      </c>
      <c r="AI304">
        <v>154.98733470329287</v>
      </c>
      <c r="AJ304">
        <v>155.43243129763201</v>
      </c>
      <c r="AK304">
        <v>155.22406864590658</v>
      </c>
      <c r="AL304">
        <v>154.77187479151348</v>
      </c>
      <c r="AM304">
        <v>154.83344066104561</v>
      </c>
      <c r="AN304">
        <v>154.36343104589113</v>
      </c>
      <c r="AO304">
        <v>154.43306122056356</v>
      </c>
      <c r="AP304">
        <v>154.35522338485424</v>
      </c>
      <c r="AQ304" s="159">
        <v>153.6966211270132</v>
      </c>
      <c r="AR304" s="49"/>
      <c r="AS304" s="49"/>
      <c r="AT304" s="49"/>
      <c r="AU304" s="49"/>
      <c r="AV304" s="49"/>
      <c r="AW304" s="49"/>
      <c r="AX304" s="49"/>
      <c r="AY304" s="49"/>
      <c r="AZ304" s="49"/>
      <c r="BA304" s="49"/>
      <c r="BB304" s="49"/>
      <c r="BC304" s="49"/>
      <c r="BD304" s="49"/>
      <c r="BE304" s="49"/>
    </row>
    <row r="305" spans="1:57" ht="12.75" customHeight="1">
      <c r="B305" s="50" t="s">
        <v>99</v>
      </c>
      <c r="C305" s="47">
        <v>42</v>
      </c>
      <c r="D305" s="47">
        <v>43</v>
      </c>
      <c r="E305" s="47">
        <v>41</v>
      </c>
      <c r="F305" s="47">
        <v>37</v>
      </c>
      <c r="G305" s="47">
        <v>33</v>
      </c>
      <c r="H305" s="47">
        <v>36</v>
      </c>
      <c r="I305" s="47">
        <v>37</v>
      </c>
      <c r="J305" s="47">
        <v>34</v>
      </c>
      <c r="K305" s="47">
        <v>34</v>
      </c>
      <c r="L305" s="47">
        <v>32</v>
      </c>
      <c r="M305" s="47">
        <v>31</v>
      </c>
      <c r="N305" s="47">
        <v>30</v>
      </c>
      <c r="O305" s="47">
        <v>35</v>
      </c>
      <c r="P305" s="47">
        <v>34</v>
      </c>
      <c r="Q305" s="47">
        <v>34</v>
      </c>
      <c r="R305" s="47">
        <v>34</v>
      </c>
      <c r="S305" s="47">
        <v>36</v>
      </c>
      <c r="T305">
        <v>35</v>
      </c>
      <c r="U305">
        <v>36</v>
      </c>
      <c r="V305">
        <v>37</v>
      </c>
      <c r="W305" s="177">
        <v>37</v>
      </c>
      <c r="X305">
        <v>37.750517217198279</v>
      </c>
      <c r="Y305">
        <v>38.133176497787019</v>
      </c>
      <c r="Z305">
        <v>38.245292563611635</v>
      </c>
      <c r="AA305">
        <v>38.736246048368436</v>
      </c>
      <c r="AB305">
        <v>39.381399317285535</v>
      </c>
      <c r="AC305">
        <v>39.769873548422787</v>
      </c>
      <c r="AD305">
        <v>39.906907286365808</v>
      </c>
      <c r="AE305">
        <v>40.067357112297522</v>
      </c>
      <c r="AF305">
        <v>40.161573236639043</v>
      </c>
      <c r="AG305">
        <v>40.299774272112003</v>
      </c>
      <c r="AH305">
        <v>40.37542716498141</v>
      </c>
      <c r="AI305">
        <v>40.494005175482897</v>
      </c>
      <c r="AJ305">
        <v>40.538837203447244</v>
      </c>
      <c r="AK305">
        <v>40.65725314669281</v>
      </c>
      <c r="AL305">
        <v>40.726295802963442</v>
      </c>
      <c r="AM305">
        <v>40.644260276945154</v>
      </c>
      <c r="AN305">
        <v>40.343490817699802</v>
      </c>
      <c r="AO305">
        <v>40.206621239290115</v>
      </c>
      <c r="AP305">
        <v>40.075590926716913</v>
      </c>
      <c r="AQ305" s="159">
        <v>40.083370709687877</v>
      </c>
      <c r="AR305" s="49"/>
      <c r="AS305" s="49"/>
      <c r="AT305" s="49"/>
      <c r="AU305" s="49"/>
      <c r="AV305" s="49"/>
      <c r="AW305" s="49"/>
      <c r="AX305" s="49"/>
      <c r="AY305" s="49"/>
      <c r="AZ305" s="49"/>
      <c r="BA305" s="49"/>
      <c r="BB305" s="49"/>
      <c r="BC305" s="49"/>
      <c r="BD305" s="49"/>
      <c r="BE305" s="49"/>
    </row>
    <row r="306" spans="1:57" ht="12.75" customHeight="1">
      <c r="B306" s="50" t="s">
        <v>100</v>
      </c>
      <c r="C306" s="47">
        <v>4</v>
      </c>
      <c r="D306" s="47">
        <v>4</v>
      </c>
      <c r="E306" s="47">
        <v>4</v>
      </c>
      <c r="F306" s="47">
        <v>3</v>
      </c>
      <c r="G306" s="47">
        <v>4</v>
      </c>
      <c r="H306" s="47">
        <v>5</v>
      </c>
      <c r="I306" s="47">
        <v>5</v>
      </c>
      <c r="J306" s="47">
        <v>6</v>
      </c>
      <c r="K306" s="47">
        <v>5</v>
      </c>
      <c r="L306" s="47">
        <v>5</v>
      </c>
      <c r="M306" s="47">
        <v>5</v>
      </c>
      <c r="N306" s="47">
        <v>5</v>
      </c>
      <c r="O306" s="47">
        <v>4</v>
      </c>
      <c r="P306" s="47">
        <v>4</v>
      </c>
      <c r="Q306" s="47">
        <v>5</v>
      </c>
      <c r="R306" s="47">
        <v>6</v>
      </c>
      <c r="S306" s="47">
        <v>5</v>
      </c>
      <c r="T306">
        <v>4</v>
      </c>
      <c r="U306">
        <v>4</v>
      </c>
      <c r="V306">
        <v>5</v>
      </c>
      <c r="W306" s="177">
        <v>5</v>
      </c>
      <c r="X306">
        <v>5.1760686377109888</v>
      </c>
      <c r="Y306">
        <v>5.3493745434077749</v>
      </c>
      <c r="Z306">
        <v>5.5158265335989602</v>
      </c>
      <c r="AA306">
        <v>5.6810902952753466</v>
      </c>
      <c r="AB306">
        <v>5.8389114630722849</v>
      </c>
      <c r="AC306">
        <v>5.5646089656348403</v>
      </c>
      <c r="AD306">
        <v>5.3045781525091442</v>
      </c>
      <c r="AE306">
        <v>5.3221081470824201</v>
      </c>
      <c r="AF306">
        <v>5.2334789216855908</v>
      </c>
      <c r="AG306">
        <v>5.2242285348739994</v>
      </c>
      <c r="AH306">
        <v>5.2601556942952072</v>
      </c>
      <c r="AI306">
        <v>4.911356893362373</v>
      </c>
      <c r="AJ306">
        <v>4.5736617426000619</v>
      </c>
      <c r="AK306">
        <v>4.2530135582200357</v>
      </c>
      <c r="AL306">
        <v>3.9437985595184819</v>
      </c>
      <c r="AM306">
        <v>4.0132844503459149</v>
      </c>
      <c r="AN306">
        <v>4.0786911111144892</v>
      </c>
      <c r="AO306">
        <v>4.1441961794480386</v>
      </c>
      <c r="AP306">
        <v>4.2054124713420959</v>
      </c>
      <c r="AQ306" s="159">
        <v>4.2667579507876914</v>
      </c>
      <c r="AR306" s="49"/>
      <c r="AS306" s="49"/>
      <c r="AT306" s="49"/>
      <c r="AU306" s="49"/>
      <c r="AV306" s="49"/>
      <c r="AW306" s="49"/>
      <c r="AX306" s="49"/>
      <c r="AY306" s="49"/>
      <c r="AZ306" s="49"/>
      <c r="BA306" s="49"/>
      <c r="BB306" s="49"/>
      <c r="BC306" s="49"/>
      <c r="BD306" s="49"/>
      <c r="BE306" s="49"/>
    </row>
    <row r="307" spans="1:57" ht="12.75" customHeight="1">
      <c r="B307" s="50" t="s">
        <v>101</v>
      </c>
      <c r="C307" s="47">
        <v>18</v>
      </c>
      <c r="D307" s="47">
        <v>19</v>
      </c>
      <c r="E307" s="47">
        <v>19</v>
      </c>
      <c r="F307" s="47">
        <v>20</v>
      </c>
      <c r="G307" s="47">
        <v>20</v>
      </c>
      <c r="H307" s="47">
        <v>20</v>
      </c>
      <c r="I307" s="47">
        <v>21</v>
      </c>
      <c r="J307" s="47">
        <v>20</v>
      </c>
      <c r="K307" s="47">
        <v>20</v>
      </c>
      <c r="L307" s="47">
        <v>20</v>
      </c>
      <c r="M307" s="47">
        <v>19</v>
      </c>
      <c r="N307" s="47">
        <v>20</v>
      </c>
      <c r="O307" s="47">
        <v>20</v>
      </c>
      <c r="P307" s="47">
        <v>21</v>
      </c>
      <c r="Q307" s="47">
        <v>23</v>
      </c>
      <c r="R307" s="47">
        <v>25</v>
      </c>
      <c r="S307" s="47">
        <v>26</v>
      </c>
      <c r="T307">
        <v>27</v>
      </c>
      <c r="U307">
        <v>26</v>
      </c>
      <c r="V307">
        <v>25</v>
      </c>
      <c r="W307" s="177">
        <v>24</v>
      </c>
      <c r="X307">
        <v>23.625066434797141</v>
      </c>
      <c r="Y307">
        <v>23.558583724597849</v>
      </c>
      <c r="Z307">
        <v>23.588381870003218</v>
      </c>
      <c r="AA307">
        <v>23.436945573605364</v>
      </c>
      <c r="AB307">
        <v>23.265510067061513</v>
      </c>
      <c r="AC307">
        <v>22.442253368369332</v>
      </c>
      <c r="AD307">
        <v>21.627286287813504</v>
      </c>
      <c r="AE307">
        <v>21.707771460387782</v>
      </c>
      <c r="AF307">
        <v>21.634191088466668</v>
      </c>
      <c r="AG307">
        <v>21.747492607978533</v>
      </c>
      <c r="AH307">
        <v>21.964171474429588</v>
      </c>
      <c r="AI307">
        <v>21.930190276663318</v>
      </c>
      <c r="AJ307">
        <v>21.823410295590897</v>
      </c>
      <c r="AK307">
        <v>21.526018804111224</v>
      </c>
      <c r="AL307">
        <v>21.234103076542187</v>
      </c>
      <c r="AM307">
        <v>21.352595816024493</v>
      </c>
      <c r="AN307">
        <v>21.266770985973245</v>
      </c>
      <c r="AO307">
        <v>21.068441096139932</v>
      </c>
      <c r="AP307">
        <v>20.832367790275086</v>
      </c>
      <c r="AQ307" s="159">
        <v>20.665656838543548</v>
      </c>
      <c r="AR307" s="49"/>
      <c r="AS307" s="49"/>
      <c r="AT307" s="49"/>
      <c r="AU307" s="49"/>
      <c r="AV307" s="49"/>
      <c r="AW307" s="49"/>
      <c r="AX307" s="49"/>
      <c r="AY307" s="49"/>
      <c r="AZ307" s="49"/>
      <c r="BA307" s="49"/>
      <c r="BB307" s="49"/>
      <c r="BC307" s="49"/>
      <c r="BD307" s="49"/>
      <c r="BE307" s="49"/>
    </row>
    <row r="308" spans="1:57" ht="12.75" customHeight="1">
      <c r="B308" s="50" t="s">
        <v>102</v>
      </c>
      <c r="C308" s="47">
        <v>1</v>
      </c>
      <c r="D308" s="47">
        <v>1</v>
      </c>
      <c r="E308" s="47">
        <v>3</v>
      </c>
      <c r="F308" s="47">
        <v>3</v>
      </c>
      <c r="G308" s="47">
        <v>3</v>
      </c>
      <c r="H308" s="47">
        <v>1</v>
      </c>
      <c r="I308" s="47">
        <v>1</v>
      </c>
      <c r="K308" s="47">
        <v>1</v>
      </c>
      <c r="L308" s="47">
        <v>1</v>
      </c>
      <c r="M308" s="47">
        <v>1</v>
      </c>
      <c r="N308" s="47">
        <v>1</v>
      </c>
      <c r="O308" s="47">
        <v>1</v>
      </c>
      <c r="P308" s="47">
        <v>1</v>
      </c>
      <c r="Q308" s="47">
        <v>1</v>
      </c>
      <c r="R308" s="47">
        <v>1</v>
      </c>
      <c r="S308" s="47">
        <v>2</v>
      </c>
      <c r="T308">
        <v>2</v>
      </c>
      <c r="U308">
        <v>1</v>
      </c>
      <c r="V308">
        <v>1</v>
      </c>
      <c r="W308" s="177">
        <v>1</v>
      </c>
      <c r="X308">
        <v>0.96996417078571429</v>
      </c>
      <c r="Y308">
        <v>0.9398545910094106</v>
      </c>
      <c r="Z308">
        <v>0.9068568968861539</v>
      </c>
      <c r="AA308">
        <v>0.87454515085601381</v>
      </c>
      <c r="AB308">
        <v>0.83934061741184351</v>
      </c>
      <c r="AC308">
        <v>1.2460332586371687</v>
      </c>
      <c r="AD308">
        <v>1.6398119152690018</v>
      </c>
      <c r="AE308">
        <v>1.5983376102592366</v>
      </c>
      <c r="AF308">
        <v>1.5470136413456395</v>
      </c>
      <c r="AG308">
        <v>1.4949348408545373</v>
      </c>
      <c r="AH308">
        <v>1.435637167232467</v>
      </c>
      <c r="AI308">
        <v>1.7639500609386451</v>
      </c>
      <c r="AJ308">
        <v>2.0709519049087364</v>
      </c>
      <c r="AK308">
        <v>2.3673274424358386</v>
      </c>
      <c r="AL308">
        <v>2.6413878797450039</v>
      </c>
      <c r="AM308">
        <v>2.5445253042306146</v>
      </c>
      <c r="AN308">
        <v>2.4397816450410614</v>
      </c>
      <c r="AO308">
        <v>2.3398154636426494</v>
      </c>
      <c r="AP308">
        <v>2.2311858785311327</v>
      </c>
      <c r="AQ308" s="159">
        <v>2.1290810019705591</v>
      </c>
      <c r="AR308" s="49"/>
      <c r="AS308" s="49"/>
      <c r="AT308" s="49"/>
      <c r="AU308" s="49"/>
      <c r="AV308" s="49"/>
      <c r="AW308" s="49"/>
      <c r="AX308" s="49"/>
      <c r="AY308" s="49"/>
      <c r="AZ308" s="49"/>
      <c r="BA308" s="49"/>
      <c r="BB308" s="49"/>
      <c r="BC308" s="49"/>
      <c r="BD308" s="49"/>
      <c r="BE308" s="49"/>
    </row>
    <row r="309" spans="1:57" ht="12.75" customHeight="1">
      <c r="B309" s="50" t="s">
        <v>103</v>
      </c>
      <c r="C309" s="50">
        <v>1470</v>
      </c>
      <c r="D309" s="50">
        <v>1424</v>
      </c>
      <c r="E309" s="50">
        <v>1408</v>
      </c>
      <c r="F309" s="50">
        <v>1343</v>
      </c>
      <c r="G309" s="50">
        <v>1324</v>
      </c>
      <c r="H309" s="50">
        <v>1296</v>
      </c>
      <c r="I309" s="50">
        <v>1257</v>
      </c>
      <c r="J309" s="50">
        <v>1258</v>
      </c>
      <c r="K309" s="50">
        <v>1248</v>
      </c>
      <c r="L309" s="50">
        <v>1219</v>
      </c>
      <c r="M309" s="50">
        <v>1285</v>
      </c>
      <c r="N309" s="50">
        <v>1281</v>
      </c>
      <c r="O309" s="50">
        <v>1284</v>
      </c>
      <c r="P309" s="50">
        <v>1281</v>
      </c>
      <c r="Q309" s="50">
        <v>1312</v>
      </c>
      <c r="R309" s="50">
        <v>1317</v>
      </c>
      <c r="S309" s="50">
        <v>1344</v>
      </c>
      <c r="T309" s="158">
        <v>1322</v>
      </c>
      <c r="U309" s="158">
        <v>1316</v>
      </c>
      <c r="V309" s="158">
        <v>1309</v>
      </c>
      <c r="W309" s="178">
        <v>1296</v>
      </c>
      <c r="X309" s="158">
        <v>1291.2041645662807</v>
      </c>
      <c r="Y309" s="158">
        <v>1290.2793033018306</v>
      </c>
      <c r="Z309" s="158">
        <v>1287.5168409305486</v>
      </c>
      <c r="AA309" s="158">
        <v>1286.130319843684</v>
      </c>
      <c r="AB309" s="158">
        <v>1284.120412911627</v>
      </c>
      <c r="AC309" s="158">
        <v>1283.8108050561982</v>
      </c>
      <c r="AD309" s="158">
        <v>1282.9682323662703</v>
      </c>
      <c r="AE309" s="158">
        <v>1284.4924792465647</v>
      </c>
      <c r="AF309" s="158">
        <v>1283.9050612236201</v>
      </c>
      <c r="AG309" s="158">
        <v>1284.6123586004003</v>
      </c>
      <c r="AH309" s="158">
        <v>1285.118768954525</v>
      </c>
      <c r="AI309" s="158">
        <v>1287.4121484648676</v>
      </c>
      <c r="AJ309" s="158">
        <v>1287.9480684692965</v>
      </c>
      <c r="AK309" s="158">
        <v>1286.9481193175702</v>
      </c>
      <c r="AL309" s="158">
        <v>1284.3468011416394</v>
      </c>
      <c r="AM309" s="158">
        <v>1284.4877336447307</v>
      </c>
      <c r="AN309" s="158">
        <v>1283.0615140189097</v>
      </c>
      <c r="AO309" s="158">
        <v>1282.4483113046128</v>
      </c>
      <c r="AP309" s="158">
        <v>1279.197350461051</v>
      </c>
      <c r="AQ309" s="160">
        <v>1277.4817634047749</v>
      </c>
      <c r="AR309" s="49"/>
      <c r="AS309" s="49"/>
      <c r="AT309" s="49"/>
      <c r="AU309" s="49"/>
      <c r="AV309" s="49"/>
      <c r="AW309" s="49"/>
      <c r="AX309" s="49"/>
      <c r="AY309" s="49"/>
      <c r="AZ309" s="49"/>
      <c r="BA309" s="49"/>
      <c r="BB309" s="49"/>
      <c r="BC309" s="49"/>
      <c r="BD309" s="49"/>
      <c r="BE309" s="49"/>
    </row>
    <row r="310" spans="1:57" ht="12.75" customHeight="1">
      <c r="A310" s="49"/>
      <c r="B310" s="50" t="s">
        <v>104</v>
      </c>
      <c r="AR310" s="49"/>
      <c r="AS310" s="49"/>
      <c r="AT310" s="49"/>
      <c r="AU310" s="49"/>
      <c r="AV310" s="49"/>
      <c r="AW310" s="49"/>
      <c r="AX310" s="49"/>
      <c r="AY310" s="49"/>
      <c r="AZ310" s="49"/>
      <c r="BA310" s="49"/>
      <c r="BB310" s="49"/>
      <c r="BC310" s="49"/>
      <c r="BD310" s="49"/>
      <c r="BE310" s="49"/>
    </row>
    <row r="311" spans="1:57" ht="12.75" customHeight="1">
      <c r="A311" s="49"/>
      <c r="AR311" s="49"/>
      <c r="AS311" s="49"/>
      <c r="AT311" s="49"/>
      <c r="AU311" s="49"/>
      <c r="AV311" s="49"/>
      <c r="AW311" s="49"/>
      <c r="AX311" s="49"/>
      <c r="AY311" s="49"/>
      <c r="AZ311" s="49"/>
      <c r="BA311" s="49"/>
      <c r="BB311" s="49"/>
      <c r="BC311" s="49"/>
      <c r="BD311" s="49"/>
      <c r="BE311" s="49"/>
    </row>
    <row r="312" spans="1:57" ht="12.75" customHeight="1">
      <c r="A312" s="49"/>
      <c r="AR312" s="49"/>
      <c r="AS312" s="49"/>
      <c r="AT312" s="49"/>
      <c r="AU312" s="49"/>
      <c r="AV312" s="49"/>
      <c r="AW312" s="49"/>
      <c r="AX312" s="49"/>
      <c r="AY312" s="49"/>
      <c r="AZ312" s="49"/>
      <c r="BA312" s="49"/>
      <c r="BB312" s="49"/>
      <c r="BC312" s="49"/>
      <c r="BD312" s="49"/>
      <c r="BE312" s="49"/>
    </row>
    <row r="313" spans="1:57" ht="12.75" customHeight="1">
      <c r="A313" s="49"/>
      <c r="AR313" s="49"/>
      <c r="AS313" s="49"/>
      <c r="AT313" s="49"/>
      <c r="AU313" s="49"/>
      <c r="AV313" s="49"/>
      <c r="AW313" s="49"/>
      <c r="AX313" s="49"/>
      <c r="AY313" s="49"/>
      <c r="AZ313" s="49"/>
      <c r="BA313" s="49"/>
      <c r="BB313" s="49"/>
      <c r="BC313" s="49"/>
      <c r="BD313" s="49"/>
      <c r="BE313" s="49"/>
    </row>
    <row r="314" spans="1:57" ht="12.75" customHeight="1">
      <c r="A314" s="49"/>
      <c r="AR314" s="49"/>
      <c r="AS314" s="49"/>
      <c r="AT314" s="49"/>
      <c r="AU314" s="49"/>
      <c r="AV314" s="49"/>
      <c r="AW314" s="49"/>
      <c r="AX314" s="49"/>
      <c r="AY314" s="49"/>
      <c r="AZ314" s="49"/>
      <c r="BA314" s="49"/>
      <c r="BB314" s="49"/>
      <c r="BC314" s="49"/>
      <c r="BD314" s="49"/>
      <c r="BE314" s="49"/>
    </row>
    <row r="315" spans="1:57" ht="12.75" customHeight="1">
      <c r="A315" s="49"/>
      <c r="AR315" s="49"/>
      <c r="AS315" s="49"/>
      <c r="AT315" s="49"/>
      <c r="AU315" s="49"/>
      <c r="AV315" s="49"/>
      <c r="AW315" s="49"/>
      <c r="AX315" s="49"/>
      <c r="AY315" s="49"/>
      <c r="AZ315" s="49"/>
      <c r="BA315" s="49"/>
      <c r="BB315" s="49"/>
      <c r="BC315" s="49"/>
      <c r="BD315" s="49"/>
      <c r="BE315" s="49"/>
    </row>
    <row r="316" spans="1:57" ht="12.75" customHeight="1">
      <c r="A316" s="49"/>
      <c r="AR316" s="49"/>
      <c r="AS316" s="49"/>
      <c r="AT316" s="49"/>
      <c r="AU316" s="49"/>
      <c r="AV316" s="49"/>
      <c r="AW316" s="49"/>
      <c r="AX316" s="49"/>
      <c r="AY316" s="49"/>
      <c r="AZ316" s="49"/>
      <c r="BA316" s="49"/>
      <c r="BB316" s="49"/>
      <c r="BC316" s="49"/>
      <c r="BD316" s="49"/>
      <c r="BE316" s="49"/>
    </row>
    <row r="317" spans="1:57" ht="12.75" customHeight="1">
      <c r="A317" s="49"/>
      <c r="AR317" s="49"/>
      <c r="AS317" s="49"/>
      <c r="AT317" s="49"/>
      <c r="AU317" s="49"/>
      <c r="AV317" s="49"/>
      <c r="AW317" s="49"/>
      <c r="AX317" s="49"/>
      <c r="AY317" s="49"/>
      <c r="AZ317" s="49"/>
      <c r="BA317" s="49"/>
      <c r="BB317" s="49"/>
      <c r="BC317" s="49"/>
      <c r="BD317" s="49"/>
      <c r="BE317" s="49"/>
    </row>
    <row r="318" spans="1:57" ht="12.75" customHeight="1">
      <c r="A318" s="49"/>
      <c r="AR318" s="49"/>
      <c r="AS318" s="49"/>
      <c r="AT318" s="49"/>
      <c r="AU318" s="49"/>
      <c r="AV318" s="49"/>
      <c r="AW318" s="49"/>
      <c r="AX318" s="49"/>
      <c r="AY318" s="49"/>
      <c r="AZ318" s="49"/>
      <c r="BA318" s="49"/>
      <c r="BB318" s="49"/>
      <c r="BC318" s="49"/>
      <c r="BD318" s="49"/>
      <c r="BE318" s="49"/>
    </row>
    <row r="319" spans="1:57" ht="12.75" customHeight="1">
      <c r="A319" s="49"/>
      <c r="AR319" s="49"/>
      <c r="AS319" s="49"/>
      <c r="AT319" s="49"/>
      <c r="AU319" s="49"/>
      <c r="AV319" s="49"/>
      <c r="AW319" s="49"/>
      <c r="AX319" s="49"/>
      <c r="AY319" s="49"/>
      <c r="AZ319" s="49"/>
      <c r="BA319" s="49"/>
      <c r="BB319" s="49"/>
      <c r="BC319" s="49"/>
      <c r="BD319" s="49"/>
      <c r="BE319" s="49"/>
    </row>
    <row r="320" spans="1:57" ht="12.75" customHeight="1">
      <c r="A320" s="53" t="s">
        <v>115</v>
      </c>
      <c r="AR320" s="49"/>
      <c r="AS320" s="49"/>
      <c r="AT320" s="49"/>
      <c r="AU320" s="49"/>
      <c r="AV320" s="49"/>
      <c r="AW320" s="49"/>
      <c r="AX320" s="49"/>
      <c r="AY320" s="49"/>
      <c r="AZ320" s="49"/>
      <c r="BA320" s="49"/>
      <c r="BB320" s="49"/>
      <c r="BC320" s="49"/>
      <c r="BD320" s="49"/>
      <c r="BE320" s="49"/>
    </row>
    <row r="321" spans="1:57" ht="12.75" customHeight="1">
      <c r="B321" s="50" t="s">
        <v>94</v>
      </c>
      <c r="C321" s="47">
        <v>926</v>
      </c>
      <c r="D321" s="47">
        <v>884</v>
      </c>
      <c r="E321" s="47">
        <v>859</v>
      </c>
      <c r="F321" s="47">
        <v>1435</v>
      </c>
      <c r="G321" s="47">
        <v>1379</v>
      </c>
      <c r="H321" s="47">
        <v>805</v>
      </c>
      <c r="I321" s="47">
        <v>795</v>
      </c>
      <c r="J321" s="47">
        <v>812</v>
      </c>
      <c r="K321" s="47">
        <v>789</v>
      </c>
      <c r="L321" s="47">
        <v>773</v>
      </c>
      <c r="M321" s="47">
        <v>774</v>
      </c>
      <c r="N321" s="47">
        <v>748</v>
      </c>
      <c r="O321" s="47">
        <v>717</v>
      </c>
      <c r="P321" s="47">
        <v>671</v>
      </c>
      <c r="Q321" s="47">
        <v>654</v>
      </c>
      <c r="R321" s="47">
        <v>619</v>
      </c>
      <c r="S321" s="47">
        <v>593</v>
      </c>
      <c r="T321">
        <v>585</v>
      </c>
      <c r="U321">
        <v>563</v>
      </c>
      <c r="V321">
        <v>555</v>
      </c>
      <c r="W321" s="177">
        <v>542</v>
      </c>
      <c r="X321">
        <v>520.1947918075341</v>
      </c>
      <c r="Y321">
        <v>500.93976610083632</v>
      </c>
      <c r="Z321">
        <v>481.10966083983925</v>
      </c>
      <c r="AA321">
        <v>463.35339389511898</v>
      </c>
      <c r="AB321">
        <v>444.65283941783827</v>
      </c>
      <c r="AC321">
        <v>428.12048316436949</v>
      </c>
      <c r="AD321">
        <v>410.98433651634139</v>
      </c>
      <c r="AE321">
        <v>396.36694550884971</v>
      </c>
      <c r="AF321">
        <v>381.82002592373948</v>
      </c>
      <c r="AG321">
        <v>368.59496282669852</v>
      </c>
      <c r="AH321">
        <v>354.51306160957284</v>
      </c>
      <c r="AI321">
        <v>342.23243450999882</v>
      </c>
      <c r="AJ321">
        <v>329.53879745569787</v>
      </c>
      <c r="AK321">
        <v>318.17738996227598</v>
      </c>
      <c r="AL321">
        <v>306.32356491549507</v>
      </c>
      <c r="AM321">
        <v>295.65691024391708</v>
      </c>
      <c r="AN321">
        <v>284.31185434728093</v>
      </c>
      <c r="AO321">
        <v>274.23067560597252</v>
      </c>
      <c r="AP321">
        <v>263.64001918587707</v>
      </c>
      <c r="AQ321" s="159">
        <v>254.141217059909</v>
      </c>
      <c r="AR321" s="49"/>
      <c r="AS321" s="49"/>
      <c r="AT321" s="49"/>
      <c r="AU321" s="49"/>
      <c r="AV321" s="49"/>
      <c r="AW321" s="49"/>
      <c r="AX321" s="49"/>
      <c r="AY321" s="49"/>
      <c r="AZ321" s="49"/>
      <c r="BA321" s="49"/>
      <c r="BB321" s="49"/>
      <c r="BC321" s="49"/>
      <c r="BD321" s="49"/>
      <c r="BE321" s="49"/>
    </row>
    <row r="322" spans="1:57" ht="12.75" customHeight="1">
      <c r="B322" s="50" t="s">
        <v>95</v>
      </c>
      <c r="C322" s="47">
        <v>638</v>
      </c>
      <c r="D322" s="47">
        <v>625</v>
      </c>
      <c r="E322" s="47">
        <v>598</v>
      </c>
      <c r="F322" s="47">
        <v>1002</v>
      </c>
      <c r="G322" s="47">
        <v>961</v>
      </c>
      <c r="H322" s="47">
        <v>559</v>
      </c>
      <c r="I322" s="47">
        <v>550</v>
      </c>
      <c r="J322" s="47">
        <v>559</v>
      </c>
      <c r="K322" s="47">
        <v>546</v>
      </c>
      <c r="L322" s="47">
        <v>526</v>
      </c>
      <c r="M322" s="47">
        <v>513</v>
      </c>
      <c r="N322" s="47">
        <v>495</v>
      </c>
      <c r="O322" s="47">
        <v>463</v>
      </c>
      <c r="P322" s="47">
        <v>444</v>
      </c>
      <c r="Q322" s="47">
        <v>434</v>
      </c>
      <c r="R322" s="47">
        <v>410</v>
      </c>
      <c r="S322" s="47">
        <v>403</v>
      </c>
      <c r="T322">
        <v>397</v>
      </c>
      <c r="U322">
        <v>367</v>
      </c>
      <c r="V322">
        <v>350</v>
      </c>
      <c r="W322" s="177">
        <v>337</v>
      </c>
      <c r="X322">
        <v>322.72169012963798</v>
      </c>
      <c r="Y322">
        <v>311.05049324161337</v>
      </c>
      <c r="Z322">
        <v>299.60132209219415</v>
      </c>
      <c r="AA322">
        <v>289.75274207762578</v>
      </c>
      <c r="AB322">
        <v>279.51565575919221</v>
      </c>
      <c r="AC322">
        <v>271.06712386992314</v>
      </c>
      <c r="AD322">
        <v>262.65269887340077</v>
      </c>
      <c r="AE322">
        <v>255.3697060825084</v>
      </c>
      <c r="AF322">
        <v>247.75000479229197</v>
      </c>
      <c r="AG322">
        <v>241.24703845265736</v>
      </c>
      <c r="AH322">
        <v>234.39285554289259</v>
      </c>
      <c r="AI322">
        <v>228.27547808793975</v>
      </c>
      <c r="AJ322">
        <v>221.68356601409286</v>
      </c>
      <c r="AK322">
        <v>215.84100266738275</v>
      </c>
      <c r="AL322">
        <v>209.61279187143364</v>
      </c>
      <c r="AM322">
        <v>204.29250457692123</v>
      </c>
      <c r="AN322">
        <v>198.87608289081078</v>
      </c>
      <c r="AO322">
        <v>193.65665502262573</v>
      </c>
      <c r="AP322">
        <v>187.72493823845468</v>
      </c>
      <c r="AQ322" s="159">
        <v>182.20607857090312</v>
      </c>
      <c r="AR322" s="49"/>
      <c r="AS322" s="49"/>
      <c r="AT322" s="49"/>
      <c r="AU322" s="49"/>
      <c r="AV322" s="49"/>
      <c r="AW322" s="49"/>
      <c r="AX322" s="49"/>
      <c r="AY322" s="49"/>
      <c r="AZ322" s="49"/>
      <c r="BA322" s="49"/>
      <c r="BB322" s="49"/>
      <c r="BC322" s="49"/>
      <c r="BD322" s="49"/>
      <c r="BE322" s="49"/>
    </row>
    <row r="323" spans="1:57" ht="12.75" customHeight="1">
      <c r="B323" s="50" t="s">
        <v>96</v>
      </c>
      <c r="C323" s="47">
        <v>564</v>
      </c>
      <c r="D323" s="47">
        <v>547</v>
      </c>
      <c r="E323" s="47">
        <v>515</v>
      </c>
      <c r="F323" s="47">
        <v>958</v>
      </c>
      <c r="G323" s="47">
        <v>936</v>
      </c>
      <c r="H323" s="47">
        <v>518</v>
      </c>
      <c r="I323" s="47">
        <v>515</v>
      </c>
      <c r="J323" s="47">
        <v>528</v>
      </c>
      <c r="K323" s="47">
        <v>528</v>
      </c>
      <c r="L323" s="47">
        <v>504</v>
      </c>
      <c r="M323" s="47">
        <v>494</v>
      </c>
      <c r="N323" s="47">
        <v>470</v>
      </c>
      <c r="O323" s="47">
        <v>450</v>
      </c>
      <c r="P323" s="47">
        <v>437</v>
      </c>
      <c r="Q323" s="47">
        <v>436</v>
      </c>
      <c r="R323" s="47">
        <v>426</v>
      </c>
      <c r="S323" s="47">
        <v>425</v>
      </c>
      <c r="T323">
        <v>414</v>
      </c>
      <c r="U323">
        <v>398</v>
      </c>
      <c r="V323">
        <v>398</v>
      </c>
      <c r="W323" s="177">
        <v>387</v>
      </c>
      <c r="X323">
        <v>374.20596230490992</v>
      </c>
      <c r="Y323">
        <v>361.89007906247565</v>
      </c>
      <c r="Z323">
        <v>349.04467696381846</v>
      </c>
      <c r="AA323">
        <v>337.32021472817598</v>
      </c>
      <c r="AB323">
        <v>325.3778644136724</v>
      </c>
      <c r="AC323">
        <v>314.75665924946748</v>
      </c>
      <c r="AD323">
        <v>304.08250790947454</v>
      </c>
      <c r="AE323">
        <v>294.33046764839025</v>
      </c>
      <c r="AF323">
        <v>284.08975761885188</v>
      </c>
      <c r="AG323">
        <v>274.60642724003696</v>
      </c>
      <c r="AH323">
        <v>264.73163763540589</v>
      </c>
      <c r="AI323">
        <v>256.09803333547302</v>
      </c>
      <c r="AJ323">
        <v>247.37748778810985</v>
      </c>
      <c r="AK323">
        <v>239.53085435523906</v>
      </c>
      <c r="AL323">
        <v>231.29742502559162</v>
      </c>
      <c r="AM323">
        <v>223.76948727191115</v>
      </c>
      <c r="AN323">
        <v>215.63757165410377</v>
      </c>
      <c r="AO323">
        <v>207.86168828287461</v>
      </c>
      <c r="AP323">
        <v>199.35599717665954</v>
      </c>
      <c r="AQ323" s="159">
        <v>191.51617402078108</v>
      </c>
      <c r="AR323" s="49"/>
      <c r="AS323" s="49"/>
      <c r="AT323" s="49"/>
      <c r="AU323" s="49"/>
      <c r="AV323" s="49"/>
      <c r="AW323" s="49"/>
      <c r="AX323" s="49"/>
      <c r="AY323" s="49"/>
      <c r="AZ323" s="49"/>
      <c r="BA323" s="49"/>
      <c r="BB323" s="49"/>
      <c r="BC323" s="49"/>
      <c r="BD323" s="49"/>
      <c r="BE323" s="49"/>
    </row>
    <row r="324" spans="1:57" ht="12.75" customHeight="1">
      <c r="B324" s="50" t="s">
        <v>97</v>
      </c>
      <c r="C324" s="47">
        <v>266</v>
      </c>
      <c r="D324" s="47">
        <v>266</v>
      </c>
      <c r="E324" s="47">
        <v>249</v>
      </c>
      <c r="F324" s="47">
        <v>362</v>
      </c>
      <c r="G324" s="47">
        <v>348</v>
      </c>
      <c r="H324" s="47">
        <v>229</v>
      </c>
      <c r="I324" s="47">
        <v>215</v>
      </c>
      <c r="J324" s="47">
        <v>210</v>
      </c>
      <c r="K324" s="47">
        <v>202</v>
      </c>
      <c r="L324" s="47">
        <v>189</v>
      </c>
      <c r="M324" s="47">
        <v>181</v>
      </c>
      <c r="N324" s="47">
        <v>176</v>
      </c>
      <c r="O324" s="47">
        <v>168</v>
      </c>
      <c r="P324" s="47">
        <v>161</v>
      </c>
      <c r="Q324" s="47">
        <v>159</v>
      </c>
      <c r="R324" s="47">
        <v>153</v>
      </c>
      <c r="S324" s="47">
        <v>146</v>
      </c>
      <c r="T324">
        <v>146</v>
      </c>
      <c r="U324">
        <v>136</v>
      </c>
      <c r="V324">
        <v>135</v>
      </c>
      <c r="W324" s="177">
        <v>134</v>
      </c>
      <c r="X324">
        <v>128.27541420718799</v>
      </c>
      <c r="Y324">
        <v>123.19548710266349</v>
      </c>
      <c r="Z324">
        <v>118.09855611286187</v>
      </c>
      <c r="AA324">
        <v>113.61606954987666</v>
      </c>
      <c r="AB324">
        <v>109.01735923912914</v>
      </c>
      <c r="AC324">
        <v>104.82111940987771</v>
      </c>
      <c r="AD324">
        <v>100.60795019553967</v>
      </c>
      <c r="AE324">
        <v>96.31400300356222</v>
      </c>
      <c r="AF324">
        <v>92.34086184393631</v>
      </c>
      <c r="AG324">
        <v>89.182762322601789</v>
      </c>
      <c r="AH324">
        <v>85.982535178095262</v>
      </c>
      <c r="AI324">
        <v>83.465013705308962</v>
      </c>
      <c r="AJ324">
        <v>80.758453021058685</v>
      </c>
      <c r="AK324">
        <v>77.975881935438736</v>
      </c>
      <c r="AL324">
        <v>74.861291807347541</v>
      </c>
      <c r="AM324">
        <v>71.831325355806257</v>
      </c>
      <c r="AN324">
        <v>68.560081216738539</v>
      </c>
      <c r="AO324">
        <v>65.771652203152257</v>
      </c>
      <c r="AP324">
        <v>63.048365114633548</v>
      </c>
      <c r="AQ324" s="159">
        <v>59.848286950894192</v>
      </c>
      <c r="AR324" s="49"/>
      <c r="AS324" s="49"/>
      <c r="AT324" s="49"/>
      <c r="AU324" s="49"/>
      <c r="AV324" s="49"/>
      <c r="AW324" s="49"/>
      <c r="AX324" s="49"/>
      <c r="AY324" s="49"/>
      <c r="AZ324" s="49"/>
      <c r="BA324" s="49"/>
      <c r="BB324" s="49"/>
      <c r="BC324" s="49"/>
      <c r="BD324" s="49"/>
      <c r="BE324" s="49"/>
    </row>
    <row r="325" spans="1:57" ht="12.75" customHeight="1">
      <c r="B325" s="50" t="s">
        <v>98</v>
      </c>
      <c r="C325" s="47">
        <v>496</v>
      </c>
      <c r="D325" s="47">
        <v>480</v>
      </c>
      <c r="E325" s="47">
        <v>464</v>
      </c>
      <c r="F325" s="47">
        <v>628</v>
      </c>
      <c r="G325" s="47">
        <v>608</v>
      </c>
      <c r="H325" s="47">
        <v>445</v>
      </c>
      <c r="I325" s="47">
        <v>433</v>
      </c>
      <c r="J325" s="47">
        <v>426</v>
      </c>
      <c r="K325" s="47">
        <v>408</v>
      </c>
      <c r="L325" s="47">
        <v>401</v>
      </c>
      <c r="M325" s="47">
        <v>383</v>
      </c>
      <c r="N325" s="47">
        <v>373</v>
      </c>
      <c r="O325" s="47">
        <v>353</v>
      </c>
      <c r="P325" s="47">
        <v>331</v>
      </c>
      <c r="Q325" s="47">
        <v>328</v>
      </c>
      <c r="R325" s="47">
        <v>318</v>
      </c>
      <c r="S325" s="47">
        <v>315</v>
      </c>
      <c r="T325">
        <v>312</v>
      </c>
      <c r="U325">
        <v>296</v>
      </c>
      <c r="V325">
        <v>309</v>
      </c>
      <c r="W325" s="177">
        <v>304</v>
      </c>
      <c r="X325">
        <v>290.81494405482937</v>
      </c>
      <c r="Y325">
        <v>280.03382219499764</v>
      </c>
      <c r="Z325">
        <v>268.59194973431346</v>
      </c>
      <c r="AA325">
        <v>257.97699577521598</v>
      </c>
      <c r="AB325">
        <v>247.6689493291851</v>
      </c>
      <c r="AC325">
        <v>239.23233687096362</v>
      </c>
      <c r="AD325">
        <v>230.61815267616785</v>
      </c>
      <c r="AE325">
        <v>222.88595861785831</v>
      </c>
      <c r="AF325">
        <v>214.44814316348561</v>
      </c>
      <c r="AG325">
        <v>206.88818892455942</v>
      </c>
      <c r="AH325">
        <v>199.09784793078532</v>
      </c>
      <c r="AI325">
        <v>192.49702320947375</v>
      </c>
      <c r="AJ325">
        <v>185.37002427269428</v>
      </c>
      <c r="AK325">
        <v>178.62923525427914</v>
      </c>
      <c r="AL325">
        <v>171.80938888059976</v>
      </c>
      <c r="AM325">
        <v>163.41627036814623</v>
      </c>
      <c r="AN325">
        <v>155.00002730503331</v>
      </c>
      <c r="AO325">
        <v>148.09631363858463</v>
      </c>
      <c r="AP325">
        <v>141.2749351494742</v>
      </c>
      <c r="AQ325" s="159">
        <v>134.93773770442269</v>
      </c>
      <c r="AR325" s="49"/>
      <c r="AS325" s="49"/>
      <c r="AT325" s="49"/>
      <c r="AU325" s="49"/>
      <c r="AV325" s="49"/>
      <c r="AW325" s="49"/>
      <c r="AX325" s="49"/>
      <c r="AY325" s="49"/>
      <c r="AZ325" s="49"/>
      <c r="BA325" s="49"/>
      <c r="BB325" s="49"/>
      <c r="BC325" s="49"/>
      <c r="BD325" s="49"/>
      <c r="BE325" s="49"/>
    </row>
    <row r="326" spans="1:57" ht="12.75" customHeight="1">
      <c r="B326" s="50" t="s">
        <v>99</v>
      </c>
      <c r="C326" s="47">
        <v>54</v>
      </c>
      <c r="D326" s="47">
        <v>55</v>
      </c>
      <c r="E326" s="47">
        <v>49</v>
      </c>
      <c r="F326" s="47">
        <v>94</v>
      </c>
      <c r="G326" s="47">
        <v>93</v>
      </c>
      <c r="H326" s="47">
        <v>59</v>
      </c>
      <c r="I326" s="47">
        <v>57</v>
      </c>
      <c r="J326" s="47">
        <v>56</v>
      </c>
      <c r="K326" s="47">
        <v>55</v>
      </c>
      <c r="L326" s="47">
        <v>50</v>
      </c>
      <c r="M326" s="47">
        <v>46</v>
      </c>
      <c r="N326" s="47">
        <v>42</v>
      </c>
      <c r="O326" s="47">
        <v>44</v>
      </c>
      <c r="P326" s="47">
        <v>39</v>
      </c>
      <c r="Q326" s="47">
        <v>40</v>
      </c>
      <c r="R326" s="47">
        <v>36</v>
      </c>
      <c r="S326" s="47">
        <v>38</v>
      </c>
      <c r="T326">
        <v>38</v>
      </c>
      <c r="U326">
        <v>34</v>
      </c>
      <c r="V326">
        <v>34</v>
      </c>
      <c r="W326" s="177">
        <v>34</v>
      </c>
      <c r="X326">
        <v>32.449869820756263</v>
      </c>
      <c r="Y326">
        <v>30.411314634471484</v>
      </c>
      <c r="Z326">
        <v>28.276160566112644</v>
      </c>
      <c r="AA326">
        <v>27.192876986151632</v>
      </c>
      <c r="AB326">
        <v>26.353210699368081</v>
      </c>
      <c r="AC326">
        <v>25.71532443680578</v>
      </c>
      <c r="AD326">
        <v>25.068959603188365</v>
      </c>
      <c r="AE326">
        <v>24.269138195208242</v>
      </c>
      <c r="AF326">
        <v>23.314896958323793</v>
      </c>
      <c r="AG326">
        <v>22.603112588831841</v>
      </c>
      <c r="AH326">
        <v>21.907698178593222</v>
      </c>
      <c r="AI326">
        <v>21.139299580796862</v>
      </c>
      <c r="AJ326">
        <v>20.236420756415317</v>
      </c>
      <c r="AK326">
        <v>19.49753703446822</v>
      </c>
      <c r="AL326">
        <v>18.786624377135279</v>
      </c>
      <c r="AM326">
        <v>18.11999793447081</v>
      </c>
      <c r="AN326">
        <v>17.405819637331319</v>
      </c>
      <c r="AO326">
        <v>16.745597696775825</v>
      </c>
      <c r="AP326">
        <v>16.051183341978717</v>
      </c>
      <c r="AQ326" s="159">
        <v>15.396861156260577</v>
      </c>
      <c r="AR326" s="49"/>
      <c r="AS326" s="49"/>
      <c r="AT326" s="49"/>
      <c r="AU326" s="49"/>
      <c r="AV326" s="49"/>
      <c r="AW326" s="49"/>
      <c r="AX326" s="49"/>
      <c r="AY326" s="49"/>
      <c r="AZ326" s="49"/>
      <c r="BA326" s="49"/>
      <c r="BB326" s="49"/>
      <c r="BC326" s="49"/>
      <c r="BD326" s="49"/>
      <c r="BE326" s="49"/>
    </row>
    <row r="327" spans="1:57" ht="12.75" customHeight="1">
      <c r="B327" s="50" t="s">
        <v>100</v>
      </c>
      <c r="C327" s="47">
        <v>13</v>
      </c>
      <c r="D327" s="47">
        <v>14</v>
      </c>
      <c r="E327" s="47">
        <v>13</v>
      </c>
      <c r="F327" s="47">
        <v>18</v>
      </c>
      <c r="G327" s="47">
        <v>18</v>
      </c>
      <c r="H327" s="47">
        <v>10</v>
      </c>
      <c r="I327" s="47">
        <v>9</v>
      </c>
      <c r="J327" s="47">
        <v>9</v>
      </c>
      <c r="K327" s="47">
        <v>8</v>
      </c>
      <c r="L327" s="47">
        <v>9</v>
      </c>
      <c r="M327" s="47">
        <v>8</v>
      </c>
      <c r="N327" s="47">
        <v>9</v>
      </c>
      <c r="O327" s="47">
        <v>7</v>
      </c>
      <c r="P327" s="47">
        <v>8</v>
      </c>
      <c r="Q327" s="47">
        <v>8</v>
      </c>
      <c r="R327" s="47">
        <v>7</v>
      </c>
      <c r="S327" s="47">
        <v>6</v>
      </c>
      <c r="T327">
        <v>6</v>
      </c>
      <c r="U327">
        <v>5</v>
      </c>
      <c r="V327">
        <v>5</v>
      </c>
      <c r="W327" s="177">
        <v>5</v>
      </c>
      <c r="X327">
        <v>4.8742969097032969</v>
      </c>
      <c r="Y327">
        <v>4.7503504893857773</v>
      </c>
      <c r="Z327">
        <v>4.6184057361476816</v>
      </c>
      <c r="AA327">
        <v>4.4908175651890305</v>
      </c>
      <c r="AB327">
        <v>4.3538348292788198</v>
      </c>
      <c r="AC327">
        <v>4.2235693745503884</v>
      </c>
      <c r="AD327">
        <v>4.0844400356395578</v>
      </c>
      <c r="AE327">
        <v>3.9530070552224612</v>
      </c>
      <c r="AF327">
        <v>3.8132395454840666</v>
      </c>
      <c r="AG327">
        <v>3.6822111384167333</v>
      </c>
      <c r="AH327">
        <v>3.5432332102159574</v>
      </c>
      <c r="AI327">
        <v>3.41360461231658</v>
      </c>
      <c r="AJ327">
        <v>3.276576781859033</v>
      </c>
      <c r="AK327">
        <v>3.1491838270338581</v>
      </c>
      <c r="AL327">
        <v>3.0151545153197308</v>
      </c>
      <c r="AM327">
        <v>2.8907461813392019</v>
      </c>
      <c r="AN327">
        <v>2.7603185695537937</v>
      </c>
      <c r="AO327">
        <v>2.6394321084723229</v>
      </c>
      <c r="AP327">
        <v>2.5118618014784579</v>
      </c>
      <c r="AQ327" s="159">
        <v>2.3948349896791932</v>
      </c>
      <c r="AR327" s="49"/>
      <c r="AS327" s="49"/>
      <c r="AT327" s="49"/>
      <c r="AU327" s="49"/>
      <c r="AV327" s="49"/>
      <c r="AW327" s="49"/>
      <c r="AX327" s="49"/>
      <c r="AY327" s="49"/>
      <c r="AZ327" s="49"/>
      <c r="BA327" s="49"/>
      <c r="BB327" s="49"/>
      <c r="BC327" s="49"/>
      <c r="BD327" s="49"/>
      <c r="BE327" s="49"/>
    </row>
    <row r="328" spans="1:57" ht="12.75" customHeight="1">
      <c r="B328" s="50" t="s">
        <v>101</v>
      </c>
      <c r="C328" s="47">
        <v>97</v>
      </c>
      <c r="D328" s="47">
        <v>95</v>
      </c>
      <c r="E328" s="47">
        <v>87</v>
      </c>
      <c r="F328" s="47">
        <v>113</v>
      </c>
      <c r="G328" s="47">
        <v>105</v>
      </c>
      <c r="H328" s="47">
        <v>87</v>
      </c>
      <c r="I328" s="47">
        <v>85</v>
      </c>
      <c r="J328" s="47">
        <v>86</v>
      </c>
      <c r="K328" s="47">
        <v>84</v>
      </c>
      <c r="L328" s="47">
        <v>79</v>
      </c>
      <c r="M328" s="47">
        <v>76</v>
      </c>
      <c r="N328" s="47">
        <v>78</v>
      </c>
      <c r="O328" s="47">
        <v>75</v>
      </c>
      <c r="P328" s="47">
        <v>70</v>
      </c>
      <c r="Q328" s="47">
        <v>76</v>
      </c>
      <c r="R328" s="47">
        <v>77</v>
      </c>
      <c r="S328" s="47">
        <v>79</v>
      </c>
      <c r="T328">
        <v>76</v>
      </c>
      <c r="U328">
        <v>74</v>
      </c>
      <c r="V328">
        <v>78</v>
      </c>
      <c r="W328" s="177">
        <v>77</v>
      </c>
      <c r="X328">
        <v>74.292120012362645</v>
      </c>
      <c r="Y328">
        <v>71.810721043110192</v>
      </c>
      <c r="Z328">
        <v>69.274219368142141</v>
      </c>
      <c r="AA328">
        <v>66.832180195713136</v>
      </c>
      <c r="AB328">
        <v>64.202105688605002</v>
      </c>
      <c r="AC328">
        <v>61.822358685132109</v>
      </c>
      <c r="AD328">
        <v>59.36913422035402</v>
      </c>
      <c r="AE328">
        <v>57.165018009686051</v>
      </c>
      <c r="AF328">
        <v>54.945545302334189</v>
      </c>
      <c r="AG328">
        <v>52.777846949585019</v>
      </c>
      <c r="AH328">
        <v>50.517505177932797</v>
      </c>
      <c r="AI328">
        <v>48.450152649916816</v>
      </c>
      <c r="AJ328">
        <v>46.283678168132525</v>
      </c>
      <c r="AK328">
        <v>44.12146369810214</v>
      </c>
      <c r="AL328">
        <v>41.799107534214684</v>
      </c>
      <c r="AM328">
        <v>39.883288347248275</v>
      </c>
      <c r="AN328">
        <v>38.075173732944137</v>
      </c>
      <c r="AO328">
        <v>36.203165586834075</v>
      </c>
      <c r="AP328">
        <v>34.103780316306114</v>
      </c>
      <c r="AQ328" s="159">
        <v>32.161325845307118</v>
      </c>
      <c r="AR328" s="49"/>
      <c r="AS328" s="49"/>
      <c r="AT328" s="49"/>
      <c r="AU328" s="49"/>
      <c r="AV328" s="49"/>
      <c r="AW328" s="49"/>
      <c r="AX328" s="49"/>
      <c r="AY328" s="49"/>
      <c r="AZ328" s="49"/>
      <c r="BA328" s="49"/>
      <c r="BB328" s="49"/>
      <c r="BC328" s="49"/>
      <c r="BD328" s="49"/>
      <c r="BE328" s="49"/>
    </row>
    <row r="329" spans="1:57" ht="12.75" customHeight="1">
      <c r="B329" s="50" t="s">
        <v>102</v>
      </c>
      <c r="C329" s="47">
        <v>1</v>
      </c>
      <c r="D329" s="47">
        <v>2</v>
      </c>
      <c r="E329" s="47">
        <v>1</v>
      </c>
      <c r="F329" s="47">
        <v>1</v>
      </c>
      <c r="G329" s="47">
        <v>1</v>
      </c>
      <c r="H329" s="47">
        <v>1</v>
      </c>
      <c r="I329" s="47">
        <v>1</v>
      </c>
      <c r="J329" s="47">
        <v>1</v>
      </c>
      <c r="K329" s="47">
        <v>1</v>
      </c>
      <c r="M329" s="47">
        <v>0</v>
      </c>
      <c r="N329" s="47">
        <v>0</v>
      </c>
      <c r="O329" s="47">
        <v>0</v>
      </c>
      <c r="P329" s="47">
        <v>0</v>
      </c>
      <c r="Q329" s="47">
        <v>1</v>
      </c>
      <c r="R329" s="47">
        <v>1</v>
      </c>
      <c r="S329" s="47">
        <v>1</v>
      </c>
      <c r="T329">
        <v>0</v>
      </c>
      <c r="U329">
        <v>0</v>
      </c>
      <c r="V329">
        <v>0</v>
      </c>
      <c r="W329" s="177">
        <v>0</v>
      </c>
      <c r="X329">
        <v>0</v>
      </c>
      <c r="Y329">
        <v>0</v>
      </c>
      <c r="Z329">
        <v>0</v>
      </c>
      <c r="AA329">
        <v>0</v>
      </c>
      <c r="AB329">
        <v>0</v>
      </c>
      <c r="AC329">
        <v>0</v>
      </c>
      <c r="AD329">
        <v>0</v>
      </c>
      <c r="AE329">
        <v>0</v>
      </c>
      <c r="AF329">
        <v>0</v>
      </c>
      <c r="AG329">
        <v>0</v>
      </c>
      <c r="AH329">
        <v>0</v>
      </c>
      <c r="AI329">
        <v>0</v>
      </c>
      <c r="AJ329">
        <v>0</v>
      </c>
      <c r="AK329">
        <v>0</v>
      </c>
      <c r="AL329">
        <v>0</v>
      </c>
      <c r="AM329">
        <v>0</v>
      </c>
      <c r="AN329">
        <v>0</v>
      </c>
      <c r="AO329">
        <v>0</v>
      </c>
      <c r="AP329">
        <v>0</v>
      </c>
      <c r="AQ329" s="159">
        <v>0</v>
      </c>
      <c r="AR329" s="49"/>
      <c r="AS329" s="49"/>
      <c r="AT329" s="49"/>
      <c r="AU329" s="49"/>
      <c r="AV329" s="49"/>
      <c r="AW329" s="49"/>
      <c r="AX329" s="49"/>
      <c r="AY329" s="49"/>
      <c r="AZ329" s="49"/>
      <c r="BA329" s="49"/>
      <c r="BB329" s="49"/>
      <c r="BC329" s="49"/>
      <c r="BD329" s="49"/>
      <c r="BE329" s="49"/>
    </row>
    <row r="330" spans="1:57" ht="12.75" customHeight="1">
      <c r="B330" s="50" t="s">
        <v>103</v>
      </c>
      <c r="C330" s="50">
        <v>3055</v>
      </c>
      <c r="D330" s="50">
        <v>2968</v>
      </c>
      <c r="E330" s="50">
        <v>2835</v>
      </c>
      <c r="F330" s="50">
        <v>4611</v>
      </c>
      <c r="G330" s="50">
        <v>4449</v>
      </c>
      <c r="H330" s="50">
        <v>2713</v>
      </c>
      <c r="I330" s="50">
        <v>2660</v>
      </c>
      <c r="J330" s="50">
        <v>2687</v>
      </c>
      <c r="K330" s="50">
        <v>2621</v>
      </c>
      <c r="L330" s="50">
        <v>2531</v>
      </c>
      <c r="M330" s="50">
        <v>2475</v>
      </c>
      <c r="N330" s="50">
        <v>2391</v>
      </c>
      <c r="O330" s="50">
        <v>2277</v>
      </c>
      <c r="P330" s="50">
        <v>2161</v>
      </c>
      <c r="Q330" s="50">
        <v>2136</v>
      </c>
      <c r="R330" s="50">
        <v>2047</v>
      </c>
      <c r="S330" s="50">
        <v>2006</v>
      </c>
      <c r="T330" s="158">
        <v>1974</v>
      </c>
      <c r="U330" s="158">
        <v>1873</v>
      </c>
      <c r="V330" s="158">
        <v>1864</v>
      </c>
      <c r="W330" s="178">
        <v>1820</v>
      </c>
      <c r="X330" s="158">
        <v>1747.8290892469236</v>
      </c>
      <c r="Y330" s="158">
        <v>1684.0820338695542</v>
      </c>
      <c r="Z330" s="158">
        <v>1618.6149514134281</v>
      </c>
      <c r="AA330" s="158">
        <v>1560.535290773068</v>
      </c>
      <c r="AB330" s="158">
        <v>1501.1418193762693</v>
      </c>
      <c r="AC330" s="158">
        <v>1449.7589750610891</v>
      </c>
      <c r="AD330" s="158">
        <v>1397.468180030108</v>
      </c>
      <c r="AE330" s="158">
        <v>1350.6542441212841</v>
      </c>
      <c r="AF330" s="158">
        <v>1302.5224751484482</v>
      </c>
      <c r="AG330" s="158">
        <v>1259.5825504433881</v>
      </c>
      <c r="AH330" s="158">
        <v>1214.686374463495</v>
      </c>
      <c r="AI330" s="158">
        <v>1175.5710396912245</v>
      </c>
      <c r="AJ330" s="158">
        <v>1134.5250042580601</v>
      </c>
      <c r="AK330" s="158">
        <v>1096.9225487342201</v>
      </c>
      <c r="AL330" s="158">
        <v>1057.5053489271379</v>
      </c>
      <c r="AM330" s="158">
        <v>1019.860530279761</v>
      </c>
      <c r="AN330" s="158">
        <v>980.62692935379823</v>
      </c>
      <c r="AO330" s="158">
        <v>945.20518014529455</v>
      </c>
      <c r="AP330" s="158">
        <v>907.7110803248637</v>
      </c>
      <c r="AQ330" s="160">
        <v>872.60251629815582</v>
      </c>
      <c r="AR330" s="49"/>
      <c r="AS330" s="49"/>
      <c r="AT330" s="49"/>
      <c r="AU330" s="49"/>
      <c r="AV330" s="49"/>
      <c r="AW330" s="49"/>
      <c r="AX330" s="49"/>
      <c r="AY330" s="49"/>
      <c r="AZ330" s="49"/>
      <c r="BA330" s="49"/>
      <c r="BB330" s="49"/>
      <c r="BC330" s="49"/>
      <c r="BD330" s="49"/>
      <c r="BE330" s="49"/>
    </row>
    <row r="331" spans="1:57" ht="12.75" customHeight="1">
      <c r="A331" s="49"/>
      <c r="B331" s="50" t="s">
        <v>104</v>
      </c>
      <c r="AR331" s="49"/>
      <c r="AS331" s="49"/>
      <c r="AT331" s="49"/>
      <c r="AU331" s="49"/>
      <c r="AV331" s="49"/>
      <c r="AW331" s="49"/>
      <c r="AX331" s="49"/>
      <c r="AY331" s="49"/>
      <c r="AZ331" s="49"/>
      <c r="BA331" s="49"/>
      <c r="BB331" s="49"/>
      <c r="BC331" s="49"/>
      <c r="BD331" s="49"/>
      <c r="BE331" s="49"/>
    </row>
    <row r="332" spans="1:57" ht="12.75" customHeight="1">
      <c r="A332" s="49"/>
      <c r="AR332" s="49"/>
      <c r="AS332" s="49"/>
      <c r="AT332" s="49"/>
      <c r="AU332" s="49"/>
      <c r="AV332" s="49"/>
      <c r="AW332" s="49"/>
      <c r="AX332" s="49"/>
      <c r="AY332" s="49"/>
      <c r="AZ332" s="49"/>
      <c r="BA332" s="49"/>
      <c r="BB332" s="49"/>
      <c r="BC332" s="49"/>
      <c r="BD332" s="49"/>
      <c r="BE332" s="49"/>
    </row>
    <row r="333" spans="1:57" ht="12.75" customHeight="1">
      <c r="A333" s="49"/>
      <c r="AR333" s="49"/>
      <c r="AS333" s="49"/>
      <c r="AT333" s="49"/>
      <c r="AU333" s="49"/>
      <c r="AV333" s="49"/>
      <c r="AW333" s="49"/>
      <c r="AX333" s="49"/>
      <c r="AY333" s="49"/>
      <c r="AZ333" s="49"/>
      <c r="BA333" s="49"/>
      <c r="BB333" s="49"/>
      <c r="BC333" s="49"/>
      <c r="BD333" s="49"/>
      <c r="BE333" s="49"/>
    </row>
    <row r="334" spans="1:57" ht="12.75" customHeight="1">
      <c r="A334" s="49"/>
      <c r="AR334" s="49"/>
      <c r="AS334" s="49"/>
      <c r="AT334" s="49"/>
      <c r="AU334" s="49"/>
      <c r="AV334" s="49"/>
      <c r="AW334" s="49"/>
      <c r="AX334" s="49"/>
      <c r="AY334" s="49"/>
      <c r="AZ334" s="49"/>
      <c r="BA334" s="49"/>
      <c r="BB334" s="49"/>
      <c r="BC334" s="49"/>
      <c r="BD334" s="49"/>
      <c r="BE334" s="49"/>
    </row>
    <row r="335" spans="1:57" ht="12.75" customHeight="1">
      <c r="A335" s="49"/>
      <c r="AR335" s="49"/>
      <c r="AS335" s="49"/>
      <c r="AT335" s="49"/>
      <c r="AU335" s="49"/>
      <c r="AV335" s="49"/>
      <c r="AW335" s="49"/>
      <c r="AX335" s="49"/>
      <c r="AY335" s="49"/>
      <c r="AZ335" s="49"/>
      <c r="BA335" s="49"/>
      <c r="BB335" s="49"/>
      <c r="BC335" s="49"/>
      <c r="BD335" s="49"/>
      <c r="BE335" s="49"/>
    </row>
    <row r="336" spans="1:57" ht="12.75" customHeight="1">
      <c r="A336" s="49"/>
      <c r="AR336" s="49"/>
      <c r="AS336" s="49"/>
      <c r="AT336" s="49"/>
      <c r="AU336" s="49"/>
      <c r="AV336" s="49"/>
      <c r="AW336" s="49"/>
      <c r="AX336" s="49"/>
      <c r="AY336" s="49"/>
      <c r="AZ336" s="49"/>
      <c r="BA336" s="49"/>
      <c r="BB336" s="49"/>
      <c r="BC336" s="49"/>
      <c r="BD336" s="49"/>
      <c r="BE336" s="49"/>
    </row>
    <row r="337" spans="1:57" ht="12.75" customHeight="1">
      <c r="A337" s="49"/>
      <c r="AR337" s="49"/>
      <c r="AS337" s="49"/>
      <c r="AT337" s="49"/>
      <c r="AU337" s="49"/>
      <c r="AV337" s="49"/>
      <c r="AW337" s="49"/>
      <c r="AX337" s="49"/>
      <c r="AY337" s="49"/>
      <c r="AZ337" s="49"/>
      <c r="BA337" s="49"/>
      <c r="BB337" s="49"/>
      <c r="BC337" s="49"/>
      <c r="BD337" s="49"/>
      <c r="BE337" s="49"/>
    </row>
    <row r="338" spans="1:57" ht="12.75" customHeight="1">
      <c r="A338" s="49"/>
      <c r="AR338" s="49"/>
      <c r="AS338" s="49"/>
      <c r="AT338" s="49"/>
      <c r="AU338" s="49"/>
      <c r="AV338" s="49"/>
      <c r="AW338" s="49"/>
      <c r="AX338" s="49"/>
      <c r="AY338" s="49"/>
      <c r="AZ338" s="49"/>
      <c r="BA338" s="49"/>
      <c r="BB338" s="49"/>
      <c r="BC338" s="49"/>
      <c r="BD338" s="49"/>
      <c r="BE338" s="49"/>
    </row>
    <row r="339" spans="1:57" ht="12.75" customHeight="1">
      <c r="A339" s="49"/>
      <c r="AR339" s="49"/>
      <c r="AS339" s="49"/>
      <c r="AT339" s="49"/>
      <c r="AU339" s="49"/>
      <c r="AV339" s="49"/>
      <c r="AW339" s="49"/>
      <c r="AX339" s="49"/>
      <c r="AY339" s="49"/>
      <c r="AZ339" s="49"/>
      <c r="BA339" s="49"/>
      <c r="BB339" s="49"/>
      <c r="BC339" s="49"/>
      <c r="BD339" s="49"/>
      <c r="BE339" s="49"/>
    </row>
    <row r="340" spans="1:57" ht="12.75" customHeight="1">
      <c r="A340" s="49"/>
      <c r="AR340" s="49"/>
      <c r="AS340" s="49"/>
      <c r="AT340" s="49"/>
      <c r="AU340" s="49"/>
      <c r="AV340" s="49"/>
      <c r="AW340" s="49"/>
      <c r="AX340" s="49"/>
      <c r="AY340" s="49"/>
      <c r="AZ340" s="49"/>
      <c r="BA340" s="49"/>
      <c r="BB340" s="49"/>
      <c r="BC340" s="49"/>
      <c r="BD340" s="49"/>
      <c r="BE340" s="49"/>
    </row>
    <row r="341" spans="1:57" ht="12.75" customHeight="1">
      <c r="A341" s="53" t="s">
        <v>116</v>
      </c>
      <c r="AR341" s="49"/>
      <c r="AS341" s="49"/>
      <c r="AT341" s="49"/>
      <c r="AU341" s="49"/>
      <c r="AV341" s="49"/>
      <c r="AW341" s="49"/>
      <c r="AX341" s="49"/>
      <c r="AY341" s="49"/>
      <c r="AZ341" s="49"/>
      <c r="BA341" s="49"/>
      <c r="BB341" s="49"/>
      <c r="BC341" s="49"/>
      <c r="BD341" s="49"/>
      <c r="BE341" s="49"/>
    </row>
    <row r="342" spans="1:57" ht="12.75" customHeight="1">
      <c r="B342" s="50" t="s">
        <v>94</v>
      </c>
      <c r="C342" s="47">
        <v>1598</v>
      </c>
      <c r="D342" s="47">
        <v>1567</v>
      </c>
      <c r="E342" s="47">
        <v>1517</v>
      </c>
      <c r="F342" s="47">
        <v>1441</v>
      </c>
      <c r="G342" s="47">
        <v>1402</v>
      </c>
      <c r="H342" s="47">
        <v>1387</v>
      </c>
      <c r="I342" s="47">
        <v>1366</v>
      </c>
      <c r="J342" s="47">
        <v>1359</v>
      </c>
      <c r="K342" s="47">
        <v>1351</v>
      </c>
      <c r="L342" s="47">
        <v>1309</v>
      </c>
      <c r="M342" s="47">
        <v>1312</v>
      </c>
      <c r="N342" s="47">
        <v>1310</v>
      </c>
      <c r="O342" s="47">
        <v>1315</v>
      </c>
      <c r="P342" s="47">
        <v>1301</v>
      </c>
      <c r="Q342" s="47">
        <v>0</v>
      </c>
      <c r="R342" s="47">
        <v>0</v>
      </c>
      <c r="S342" s="47">
        <v>0</v>
      </c>
      <c r="T342" s="47">
        <v>0</v>
      </c>
      <c r="U342" s="47">
        <v>0</v>
      </c>
      <c r="V342" s="47">
        <v>0</v>
      </c>
      <c r="W342" s="174">
        <v>0</v>
      </c>
      <c r="X342" s="47">
        <v>0</v>
      </c>
      <c r="Y342" s="47">
        <v>0</v>
      </c>
      <c r="Z342" s="47">
        <v>0</v>
      </c>
      <c r="AA342" s="47">
        <v>0</v>
      </c>
      <c r="AB342" s="47">
        <v>0</v>
      </c>
      <c r="AC342" s="47">
        <v>0</v>
      </c>
      <c r="AD342" s="47">
        <v>0</v>
      </c>
      <c r="AE342" s="47">
        <v>0</v>
      </c>
      <c r="AF342" s="47">
        <v>0</v>
      </c>
      <c r="AG342" s="47">
        <v>0</v>
      </c>
      <c r="AH342" s="47">
        <v>0</v>
      </c>
      <c r="AI342" s="47">
        <v>0</v>
      </c>
      <c r="AJ342" s="47">
        <v>0</v>
      </c>
      <c r="AK342" s="47">
        <v>0</v>
      </c>
      <c r="AL342" s="47">
        <v>0</v>
      </c>
      <c r="AM342" s="47">
        <v>0</v>
      </c>
      <c r="AN342" s="47">
        <v>0</v>
      </c>
      <c r="AO342" s="47">
        <v>0</v>
      </c>
      <c r="AP342" s="47">
        <v>0</v>
      </c>
      <c r="AQ342" s="71">
        <v>0</v>
      </c>
      <c r="AR342" s="49"/>
      <c r="AS342" s="49"/>
      <c r="AT342" s="49"/>
      <c r="AU342" s="49"/>
      <c r="AV342" s="49"/>
      <c r="AW342" s="49"/>
      <c r="AX342" s="49"/>
      <c r="AY342" s="49"/>
      <c r="AZ342" s="49"/>
      <c r="BA342" s="49"/>
      <c r="BB342" s="49"/>
      <c r="BC342" s="49"/>
      <c r="BD342" s="49"/>
      <c r="BE342" s="49"/>
    </row>
    <row r="343" spans="1:57" ht="12.75" customHeight="1">
      <c r="B343" s="50" t="s">
        <v>95</v>
      </c>
      <c r="C343" s="47">
        <v>1005</v>
      </c>
      <c r="D343" s="47">
        <v>967</v>
      </c>
      <c r="E343" s="47">
        <v>952</v>
      </c>
      <c r="F343" s="47">
        <v>909</v>
      </c>
      <c r="G343" s="47">
        <v>881</v>
      </c>
      <c r="H343" s="47">
        <v>853</v>
      </c>
      <c r="I343" s="47">
        <v>826</v>
      </c>
      <c r="J343" s="47">
        <v>802</v>
      </c>
      <c r="K343" s="47">
        <v>798</v>
      </c>
      <c r="L343" s="47">
        <v>764</v>
      </c>
      <c r="M343" s="47">
        <v>776</v>
      </c>
      <c r="N343" s="47">
        <v>771</v>
      </c>
      <c r="O343" s="47">
        <v>761</v>
      </c>
      <c r="P343" s="47">
        <v>750</v>
      </c>
      <c r="Q343" s="47">
        <v>0</v>
      </c>
      <c r="R343" s="47">
        <v>0</v>
      </c>
      <c r="S343" s="47">
        <v>0</v>
      </c>
      <c r="T343" s="47">
        <v>0</v>
      </c>
      <c r="U343" s="47">
        <v>0</v>
      </c>
      <c r="V343" s="47">
        <v>0</v>
      </c>
      <c r="W343" s="174">
        <v>0</v>
      </c>
      <c r="X343" s="47">
        <v>0</v>
      </c>
      <c r="Y343" s="47">
        <v>0</v>
      </c>
      <c r="Z343" s="47">
        <v>0</v>
      </c>
      <c r="AA343" s="47">
        <v>0</v>
      </c>
      <c r="AB343" s="47">
        <v>0</v>
      </c>
      <c r="AC343" s="47">
        <v>0</v>
      </c>
      <c r="AD343" s="47">
        <v>0</v>
      </c>
      <c r="AE343" s="47">
        <v>0</v>
      </c>
      <c r="AF343" s="47">
        <v>0</v>
      </c>
      <c r="AG343" s="47">
        <v>0</v>
      </c>
      <c r="AH343" s="47">
        <v>0</v>
      </c>
      <c r="AI343" s="47">
        <v>0</v>
      </c>
      <c r="AJ343" s="47">
        <v>0</v>
      </c>
      <c r="AK343" s="47">
        <v>0</v>
      </c>
      <c r="AL343" s="47">
        <v>0</v>
      </c>
      <c r="AM343" s="47">
        <v>0</v>
      </c>
      <c r="AN343" s="47">
        <v>0</v>
      </c>
      <c r="AO343" s="47">
        <v>0</v>
      </c>
      <c r="AP343" s="47">
        <v>0</v>
      </c>
      <c r="AQ343" s="71">
        <v>0</v>
      </c>
      <c r="AR343" s="49"/>
      <c r="AS343" s="49"/>
      <c r="AT343" s="49"/>
      <c r="AU343" s="49"/>
      <c r="AV343" s="49"/>
      <c r="AW343" s="49"/>
      <c r="AX343" s="49"/>
      <c r="AY343" s="49"/>
      <c r="AZ343" s="49"/>
      <c r="BA343" s="49"/>
      <c r="BB343" s="49"/>
      <c r="BC343" s="49"/>
      <c r="BD343" s="49"/>
      <c r="BE343" s="49"/>
    </row>
    <row r="344" spans="1:57" ht="12.75" customHeight="1">
      <c r="B344" s="50" t="s">
        <v>96</v>
      </c>
      <c r="C344" s="47">
        <v>2007</v>
      </c>
      <c r="D344" s="47">
        <v>2007</v>
      </c>
      <c r="E344" s="47">
        <v>2062</v>
      </c>
      <c r="F344" s="47">
        <v>2023</v>
      </c>
      <c r="G344" s="47">
        <v>2052</v>
      </c>
      <c r="H344" s="47">
        <v>2083</v>
      </c>
      <c r="I344" s="47">
        <v>2099</v>
      </c>
      <c r="J344" s="47">
        <v>2182</v>
      </c>
      <c r="K344" s="47">
        <v>2246</v>
      </c>
      <c r="L344" s="47">
        <v>2231</v>
      </c>
      <c r="M344" s="47">
        <v>2262</v>
      </c>
      <c r="N344" s="47">
        <v>2295</v>
      </c>
      <c r="O344" s="47">
        <v>2306</v>
      </c>
      <c r="P344" s="47">
        <v>2276</v>
      </c>
      <c r="Q344" s="47">
        <v>0</v>
      </c>
      <c r="R344" s="47">
        <v>0</v>
      </c>
      <c r="S344" s="47">
        <v>0</v>
      </c>
      <c r="T344" s="47">
        <v>0</v>
      </c>
      <c r="U344" s="47">
        <v>0</v>
      </c>
      <c r="V344" s="47">
        <v>0</v>
      </c>
      <c r="W344" s="174">
        <v>0</v>
      </c>
      <c r="X344" s="47">
        <v>0</v>
      </c>
      <c r="Y344" s="47">
        <v>0</v>
      </c>
      <c r="Z344" s="47">
        <v>0</v>
      </c>
      <c r="AA344" s="47">
        <v>0</v>
      </c>
      <c r="AB344" s="47">
        <v>0</v>
      </c>
      <c r="AC344" s="47">
        <v>0</v>
      </c>
      <c r="AD344" s="47">
        <v>0</v>
      </c>
      <c r="AE344" s="47">
        <v>0</v>
      </c>
      <c r="AF344" s="47">
        <v>0</v>
      </c>
      <c r="AG344" s="47">
        <v>0</v>
      </c>
      <c r="AH344" s="47">
        <v>0</v>
      </c>
      <c r="AI344" s="47">
        <v>0</v>
      </c>
      <c r="AJ344" s="47">
        <v>0</v>
      </c>
      <c r="AK344" s="47">
        <v>0</v>
      </c>
      <c r="AL344" s="47">
        <v>0</v>
      </c>
      <c r="AM344" s="47">
        <v>0</v>
      </c>
      <c r="AN344" s="47">
        <v>0</v>
      </c>
      <c r="AO344" s="47">
        <v>0</v>
      </c>
      <c r="AP344" s="47">
        <v>0</v>
      </c>
      <c r="AQ344" s="71">
        <v>0</v>
      </c>
      <c r="AR344" s="49"/>
      <c r="AS344" s="49"/>
      <c r="AT344" s="49"/>
      <c r="AU344" s="49"/>
      <c r="AV344" s="49"/>
      <c r="AW344" s="49"/>
      <c r="AX344" s="49"/>
      <c r="AY344" s="49"/>
      <c r="AZ344" s="49"/>
      <c r="BA344" s="49"/>
      <c r="BB344" s="49"/>
      <c r="BC344" s="49"/>
      <c r="BD344" s="49"/>
      <c r="BE344" s="49"/>
    </row>
    <row r="345" spans="1:57" ht="12.75" customHeight="1">
      <c r="B345" s="50" t="s">
        <v>97</v>
      </c>
      <c r="C345" s="47">
        <v>355</v>
      </c>
      <c r="D345" s="47">
        <v>355</v>
      </c>
      <c r="E345" s="47">
        <v>346</v>
      </c>
      <c r="F345" s="47">
        <v>330</v>
      </c>
      <c r="G345" s="47">
        <v>326</v>
      </c>
      <c r="H345" s="47">
        <v>320</v>
      </c>
      <c r="I345" s="47">
        <v>322</v>
      </c>
      <c r="J345" s="47">
        <v>328</v>
      </c>
      <c r="K345" s="47">
        <v>330</v>
      </c>
      <c r="L345" s="47">
        <v>320</v>
      </c>
      <c r="M345" s="47">
        <v>326</v>
      </c>
      <c r="N345" s="47">
        <v>329</v>
      </c>
      <c r="O345" s="47">
        <v>334</v>
      </c>
      <c r="P345" s="47">
        <v>336</v>
      </c>
      <c r="Q345" s="47">
        <v>0</v>
      </c>
      <c r="R345" s="47">
        <v>0</v>
      </c>
      <c r="S345" s="47">
        <v>0</v>
      </c>
      <c r="T345" s="47">
        <v>0</v>
      </c>
      <c r="U345" s="47">
        <v>0</v>
      </c>
      <c r="V345" s="47">
        <v>0</v>
      </c>
      <c r="W345" s="174">
        <v>0</v>
      </c>
      <c r="X345" s="47">
        <v>0</v>
      </c>
      <c r="Y345" s="47">
        <v>0</v>
      </c>
      <c r="Z345" s="47">
        <v>0</v>
      </c>
      <c r="AA345" s="47">
        <v>0</v>
      </c>
      <c r="AB345" s="47">
        <v>0</v>
      </c>
      <c r="AC345" s="47">
        <v>0</v>
      </c>
      <c r="AD345" s="47">
        <v>0</v>
      </c>
      <c r="AE345" s="47">
        <v>0</v>
      </c>
      <c r="AF345" s="47">
        <v>0</v>
      </c>
      <c r="AG345" s="47">
        <v>0</v>
      </c>
      <c r="AH345" s="47">
        <v>0</v>
      </c>
      <c r="AI345" s="47">
        <v>0</v>
      </c>
      <c r="AJ345" s="47">
        <v>0</v>
      </c>
      <c r="AK345" s="47">
        <v>0</v>
      </c>
      <c r="AL345" s="47">
        <v>0</v>
      </c>
      <c r="AM345" s="47">
        <v>0</v>
      </c>
      <c r="AN345" s="47">
        <v>0</v>
      </c>
      <c r="AO345" s="47">
        <v>0</v>
      </c>
      <c r="AP345" s="47">
        <v>0</v>
      </c>
      <c r="AQ345" s="71">
        <v>0</v>
      </c>
      <c r="AR345" s="49"/>
      <c r="AS345" s="49"/>
      <c r="AT345" s="49"/>
      <c r="AU345" s="49"/>
      <c r="AV345" s="49"/>
      <c r="AW345" s="49"/>
      <c r="AX345" s="49"/>
      <c r="AY345" s="49"/>
      <c r="AZ345" s="49"/>
      <c r="BA345" s="49"/>
      <c r="BB345" s="49"/>
      <c r="BC345" s="49"/>
      <c r="BD345" s="49"/>
      <c r="BE345" s="49"/>
    </row>
    <row r="346" spans="1:57" ht="12.75" customHeight="1">
      <c r="B346" s="50" t="s">
        <v>98</v>
      </c>
      <c r="C346" s="47">
        <v>521</v>
      </c>
      <c r="D346" s="47">
        <v>504</v>
      </c>
      <c r="E346" s="47">
        <v>510</v>
      </c>
      <c r="F346" s="47">
        <v>496</v>
      </c>
      <c r="G346" s="47">
        <v>487</v>
      </c>
      <c r="H346" s="47">
        <v>486</v>
      </c>
      <c r="I346" s="47">
        <v>477</v>
      </c>
      <c r="J346" s="47">
        <v>471</v>
      </c>
      <c r="K346" s="47">
        <v>485</v>
      </c>
      <c r="L346" s="47">
        <v>480</v>
      </c>
      <c r="M346" s="47">
        <v>488</v>
      </c>
      <c r="N346" s="47">
        <v>484</v>
      </c>
      <c r="O346" s="47">
        <v>478</v>
      </c>
      <c r="P346" s="47">
        <v>470</v>
      </c>
      <c r="Q346" s="47">
        <v>0</v>
      </c>
      <c r="R346" s="47">
        <v>0</v>
      </c>
      <c r="S346" s="47">
        <v>0</v>
      </c>
      <c r="T346" s="47">
        <v>0</v>
      </c>
      <c r="U346" s="47">
        <v>0</v>
      </c>
      <c r="V346" s="47">
        <v>0</v>
      </c>
      <c r="W346" s="174">
        <v>0</v>
      </c>
      <c r="X346" s="47">
        <v>0</v>
      </c>
      <c r="Y346" s="47">
        <v>0</v>
      </c>
      <c r="Z346" s="47">
        <v>0</v>
      </c>
      <c r="AA346" s="47">
        <v>0</v>
      </c>
      <c r="AB346" s="47">
        <v>0</v>
      </c>
      <c r="AC346" s="47">
        <v>0</v>
      </c>
      <c r="AD346" s="47">
        <v>0</v>
      </c>
      <c r="AE346" s="47">
        <v>0</v>
      </c>
      <c r="AF346" s="47">
        <v>0</v>
      </c>
      <c r="AG346" s="47">
        <v>0</v>
      </c>
      <c r="AH346" s="47">
        <v>0</v>
      </c>
      <c r="AI346" s="47">
        <v>0</v>
      </c>
      <c r="AJ346" s="47">
        <v>0</v>
      </c>
      <c r="AK346" s="47">
        <v>0</v>
      </c>
      <c r="AL346" s="47">
        <v>0</v>
      </c>
      <c r="AM346" s="47">
        <v>0</v>
      </c>
      <c r="AN346" s="47">
        <v>0</v>
      </c>
      <c r="AO346" s="47">
        <v>0</v>
      </c>
      <c r="AP346" s="47">
        <v>0</v>
      </c>
      <c r="AQ346" s="71">
        <v>0</v>
      </c>
      <c r="AR346" s="49"/>
      <c r="AS346" s="49"/>
      <c r="AT346" s="49"/>
      <c r="AU346" s="49"/>
      <c r="AV346" s="49"/>
      <c r="AW346" s="49"/>
      <c r="AX346" s="49"/>
      <c r="AY346" s="49"/>
      <c r="AZ346" s="49"/>
      <c r="BA346" s="49"/>
      <c r="BB346" s="49"/>
      <c r="BC346" s="49"/>
      <c r="BD346" s="49"/>
      <c r="BE346" s="49"/>
    </row>
    <row r="347" spans="1:57" ht="12.75" customHeight="1">
      <c r="B347" s="50" t="s">
        <v>99</v>
      </c>
      <c r="C347" s="47">
        <v>166</v>
      </c>
      <c r="D347" s="47">
        <v>167</v>
      </c>
      <c r="E347" s="47">
        <v>167</v>
      </c>
      <c r="F347" s="47">
        <v>166</v>
      </c>
      <c r="G347" s="47">
        <v>164</v>
      </c>
      <c r="H347" s="47">
        <v>167</v>
      </c>
      <c r="I347" s="47">
        <v>166</v>
      </c>
      <c r="J347" s="47">
        <v>169</v>
      </c>
      <c r="K347" s="47">
        <v>179</v>
      </c>
      <c r="L347" s="47">
        <v>174</v>
      </c>
      <c r="M347" s="47">
        <v>168</v>
      </c>
      <c r="N347" s="47">
        <v>171</v>
      </c>
      <c r="O347" s="47">
        <v>169</v>
      </c>
      <c r="P347" s="47">
        <v>168</v>
      </c>
      <c r="Q347" s="47">
        <v>0</v>
      </c>
      <c r="R347" s="47">
        <v>0</v>
      </c>
      <c r="S347" s="47">
        <v>0</v>
      </c>
      <c r="T347" s="47">
        <v>0</v>
      </c>
      <c r="U347" s="47">
        <v>0</v>
      </c>
      <c r="V347" s="47">
        <v>0</v>
      </c>
      <c r="W347" s="174">
        <v>0</v>
      </c>
      <c r="X347" s="47">
        <v>0</v>
      </c>
      <c r="Y347" s="47">
        <v>0</v>
      </c>
      <c r="Z347" s="47">
        <v>0</v>
      </c>
      <c r="AA347" s="47">
        <v>0</v>
      </c>
      <c r="AB347" s="47">
        <v>0</v>
      </c>
      <c r="AC347" s="47">
        <v>0</v>
      </c>
      <c r="AD347" s="47">
        <v>0</v>
      </c>
      <c r="AE347" s="47">
        <v>0</v>
      </c>
      <c r="AF347" s="47">
        <v>0</v>
      </c>
      <c r="AG347" s="47">
        <v>0</v>
      </c>
      <c r="AH347" s="47">
        <v>0</v>
      </c>
      <c r="AI347" s="47">
        <v>0</v>
      </c>
      <c r="AJ347" s="47">
        <v>0</v>
      </c>
      <c r="AK347" s="47">
        <v>0</v>
      </c>
      <c r="AL347" s="47">
        <v>0</v>
      </c>
      <c r="AM347" s="47">
        <v>0</v>
      </c>
      <c r="AN347" s="47">
        <v>0</v>
      </c>
      <c r="AO347" s="47">
        <v>0</v>
      </c>
      <c r="AP347" s="47">
        <v>0</v>
      </c>
      <c r="AQ347" s="71">
        <v>0</v>
      </c>
      <c r="AR347" s="49"/>
      <c r="AS347" s="49"/>
      <c r="AT347" s="49"/>
      <c r="AU347" s="49"/>
      <c r="AV347" s="49"/>
      <c r="AW347" s="49"/>
      <c r="AX347" s="49"/>
      <c r="AY347" s="49"/>
      <c r="AZ347" s="49"/>
      <c r="BA347" s="49"/>
      <c r="BB347" s="49"/>
      <c r="BC347" s="49"/>
      <c r="BD347" s="49"/>
      <c r="BE347" s="49"/>
    </row>
    <row r="348" spans="1:57" ht="12.75" customHeight="1">
      <c r="B348" s="50" t="s">
        <v>100</v>
      </c>
      <c r="C348" s="47">
        <v>21</v>
      </c>
      <c r="D348" s="47">
        <v>25</v>
      </c>
      <c r="E348" s="47">
        <v>26</v>
      </c>
      <c r="F348" s="47">
        <v>24</v>
      </c>
      <c r="G348" s="47">
        <v>23</v>
      </c>
      <c r="H348" s="47">
        <v>21</v>
      </c>
      <c r="I348" s="47">
        <v>24</v>
      </c>
      <c r="J348" s="47">
        <v>25</v>
      </c>
      <c r="K348" s="47">
        <v>21</v>
      </c>
      <c r="L348" s="47">
        <v>20</v>
      </c>
      <c r="M348" s="47">
        <v>22</v>
      </c>
      <c r="N348" s="47">
        <v>26</v>
      </c>
      <c r="O348" s="47">
        <v>22</v>
      </c>
      <c r="P348" s="47">
        <v>24</v>
      </c>
      <c r="Q348" s="47">
        <v>0</v>
      </c>
      <c r="R348" s="47">
        <v>0</v>
      </c>
      <c r="S348" s="47">
        <v>0</v>
      </c>
      <c r="T348" s="47">
        <v>0</v>
      </c>
      <c r="U348" s="47">
        <v>0</v>
      </c>
      <c r="V348" s="47">
        <v>0</v>
      </c>
      <c r="W348" s="174">
        <v>0</v>
      </c>
      <c r="X348" s="47">
        <v>0</v>
      </c>
      <c r="Y348" s="47">
        <v>0</v>
      </c>
      <c r="Z348" s="47">
        <v>0</v>
      </c>
      <c r="AA348" s="47">
        <v>0</v>
      </c>
      <c r="AB348" s="47">
        <v>0</v>
      </c>
      <c r="AC348" s="47">
        <v>0</v>
      </c>
      <c r="AD348" s="47">
        <v>0</v>
      </c>
      <c r="AE348" s="47">
        <v>0</v>
      </c>
      <c r="AF348" s="47">
        <v>0</v>
      </c>
      <c r="AG348" s="47">
        <v>0</v>
      </c>
      <c r="AH348" s="47">
        <v>0</v>
      </c>
      <c r="AI348" s="47">
        <v>0</v>
      </c>
      <c r="AJ348" s="47">
        <v>0</v>
      </c>
      <c r="AK348" s="47">
        <v>0</v>
      </c>
      <c r="AL348" s="47">
        <v>0</v>
      </c>
      <c r="AM348" s="47">
        <v>0</v>
      </c>
      <c r="AN348" s="47">
        <v>0</v>
      </c>
      <c r="AO348" s="47">
        <v>0</v>
      </c>
      <c r="AP348" s="47">
        <v>0</v>
      </c>
      <c r="AQ348" s="71">
        <v>0</v>
      </c>
      <c r="AR348" s="49"/>
      <c r="AS348" s="49"/>
      <c r="AT348" s="49"/>
      <c r="AU348" s="49"/>
      <c r="AV348" s="49"/>
      <c r="AW348" s="49"/>
      <c r="AX348" s="49"/>
      <c r="AY348" s="49"/>
      <c r="AZ348" s="49"/>
      <c r="BA348" s="49"/>
      <c r="BB348" s="49"/>
      <c r="BC348" s="49"/>
      <c r="BD348" s="49"/>
      <c r="BE348" s="49"/>
    </row>
    <row r="349" spans="1:57" ht="12.75" customHeight="1">
      <c r="B349" s="50" t="s">
        <v>101</v>
      </c>
      <c r="C349" s="47">
        <v>135</v>
      </c>
      <c r="D349" s="47">
        <v>133</v>
      </c>
      <c r="E349" s="47">
        <v>127</v>
      </c>
      <c r="F349" s="47">
        <v>117</v>
      </c>
      <c r="G349" s="47">
        <v>119</v>
      </c>
      <c r="H349" s="47">
        <v>122</v>
      </c>
      <c r="I349" s="47">
        <v>117</v>
      </c>
      <c r="J349" s="47">
        <v>116</v>
      </c>
      <c r="K349" s="47">
        <v>123</v>
      </c>
      <c r="L349" s="47">
        <v>121</v>
      </c>
      <c r="M349" s="47">
        <v>119</v>
      </c>
      <c r="N349" s="47">
        <v>124</v>
      </c>
      <c r="O349" s="47">
        <v>125</v>
      </c>
      <c r="P349" s="47">
        <v>117</v>
      </c>
      <c r="Q349" s="47">
        <v>0</v>
      </c>
      <c r="R349" s="47">
        <v>0</v>
      </c>
      <c r="S349" s="47">
        <v>0</v>
      </c>
      <c r="T349" s="47">
        <v>0</v>
      </c>
      <c r="U349" s="47">
        <v>0</v>
      </c>
      <c r="V349" s="47">
        <v>0</v>
      </c>
      <c r="W349" s="174">
        <v>0</v>
      </c>
      <c r="X349" s="47">
        <v>0</v>
      </c>
      <c r="Y349" s="47">
        <v>0</v>
      </c>
      <c r="Z349" s="47">
        <v>0</v>
      </c>
      <c r="AA349" s="47">
        <v>0</v>
      </c>
      <c r="AB349" s="47">
        <v>0</v>
      </c>
      <c r="AC349" s="47">
        <v>0</v>
      </c>
      <c r="AD349" s="47">
        <v>0</v>
      </c>
      <c r="AE349" s="47">
        <v>0</v>
      </c>
      <c r="AF349" s="47">
        <v>0</v>
      </c>
      <c r="AG349" s="47">
        <v>0</v>
      </c>
      <c r="AH349" s="47">
        <v>0</v>
      </c>
      <c r="AI349" s="47">
        <v>0</v>
      </c>
      <c r="AJ349" s="47">
        <v>0</v>
      </c>
      <c r="AK349" s="47">
        <v>0</v>
      </c>
      <c r="AL349" s="47">
        <v>0</v>
      </c>
      <c r="AM349" s="47">
        <v>0</v>
      </c>
      <c r="AN349" s="47">
        <v>0</v>
      </c>
      <c r="AO349" s="47">
        <v>0</v>
      </c>
      <c r="AP349" s="47">
        <v>0</v>
      </c>
      <c r="AQ349" s="71">
        <v>0</v>
      </c>
      <c r="AR349" s="49"/>
      <c r="AS349" s="49"/>
      <c r="AT349" s="49"/>
      <c r="AU349" s="49"/>
      <c r="AV349" s="49"/>
      <c r="AW349" s="49"/>
      <c r="AX349" s="49"/>
      <c r="AY349" s="49"/>
      <c r="AZ349" s="49"/>
      <c r="BA349" s="49"/>
      <c r="BB349" s="49"/>
      <c r="BC349" s="49"/>
      <c r="BD349" s="49"/>
      <c r="BE349" s="49"/>
    </row>
    <row r="350" spans="1:57" ht="12.75" customHeight="1">
      <c r="B350" s="50" t="s">
        <v>102</v>
      </c>
      <c r="C350" s="47">
        <v>3</v>
      </c>
      <c r="D350" s="47">
        <v>2</v>
      </c>
      <c r="E350" s="47">
        <v>4</v>
      </c>
      <c r="F350" s="47">
        <v>4</v>
      </c>
      <c r="G350" s="47">
        <v>6</v>
      </c>
      <c r="H350" s="47">
        <v>6</v>
      </c>
      <c r="I350" s="47">
        <v>7</v>
      </c>
      <c r="J350" s="47">
        <v>6</v>
      </c>
      <c r="K350" s="47">
        <v>7</v>
      </c>
      <c r="L350" s="47">
        <v>6</v>
      </c>
      <c r="M350" s="47">
        <v>3</v>
      </c>
      <c r="N350" s="47">
        <v>5</v>
      </c>
      <c r="O350" s="47">
        <v>5</v>
      </c>
      <c r="P350" s="47">
        <v>4</v>
      </c>
      <c r="Q350" s="47">
        <v>0</v>
      </c>
      <c r="R350" s="47">
        <v>0</v>
      </c>
      <c r="S350" s="47">
        <v>0</v>
      </c>
      <c r="T350" s="47">
        <v>0</v>
      </c>
      <c r="U350" s="47">
        <v>0</v>
      </c>
      <c r="V350" s="47">
        <v>0</v>
      </c>
      <c r="W350" s="174">
        <v>0</v>
      </c>
      <c r="X350" s="47">
        <v>0</v>
      </c>
      <c r="Y350" s="47">
        <v>0</v>
      </c>
      <c r="Z350" s="47">
        <v>0</v>
      </c>
      <c r="AA350" s="47">
        <v>0</v>
      </c>
      <c r="AB350" s="47">
        <v>0</v>
      </c>
      <c r="AC350" s="47">
        <v>0</v>
      </c>
      <c r="AD350" s="47">
        <v>0</v>
      </c>
      <c r="AE350" s="47">
        <v>0</v>
      </c>
      <c r="AF350" s="47">
        <v>0</v>
      </c>
      <c r="AG350" s="47">
        <v>0</v>
      </c>
      <c r="AH350" s="47">
        <v>0</v>
      </c>
      <c r="AI350" s="47">
        <v>0</v>
      </c>
      <c r="AJ350" s="47">
        <v>0</v>
      </c>
      <c r="AK350" s="47">
        <v>0</v>
      </c>
      <c r="AL350" s="47">
        <v>0</v>
      </c>
      <c r="AM350" s="47">
        <v>0</v>
      </c>
      <c r="AN350" s="47">
        <v>0</v>
      </c>
      <c r="AO350" s="47">
        <v>0</v>
      </c>
      <c r="AP350" s="47">
        <v>0</v>
      </c>
      <c r="AQ350" s="71">
        <v>0</v>
      </c>
      <c r="AR350" s="49"/>
      <c r="AS350" s="49"/>
      <c r="AT350" s="49"/>
      <c r="AU350" s="49"/>
      <c r="AV350" s="49"/>
      <c r="AW350" s="49"/>
      <c r="AX350" s="49"/>
      <c r="AY350" s="49"/>
      <c r="AZ350" s="49"/>
      <c r="BA350" s="49"/>
      <c r="BB350" s="49"/>
      <c r="BC350" s="49"/>
      <c r="BD350" s="49"/>
      <c r="BE350" s="49"/>
    </row>
    <row r="351" spans="1:57" ht="12.75" customHeight="1">
      <c r="B351" s="50" t="s">
        <v>103</v>
      </c>
      <c r="C351" s="50">
        <v>5811</v>
      </c>
      <c r="D351" s="50">
        <v>5727</v>
      </c>
      <c r="E351" s="50">
        <v>5711</v>
      </c>
      <c r="F351" s="50">
        <v>5510</v>
      </c>
      <c r="G351" s="50">
        <v>5460</v>
      </c>
      <c r="H351" s="50">
        <v>5445</v>
      </c>
      <c r="I351" s="50">
        <v>5404</v>
      </c>
      <c r="J351" s="50">
        <v>5458</v>
      </c>
      <c r="K351" s="50">
        <v>5540</v>
      </c>
      <c r="L351" s="50">
        <v>5425</v>
      </c>
      <c r="M351" s="50">
        <v>5476</v>
      </c>
      <c r="N351" s="50">
        <v>5515</v>
      </c>
      <c r="O351" s="50">
        <v>5515</v>
      </c>
      <c r="P351" s="50">
        <v>5446</v>
      </c>
      <c r="Q351" s="50">
        <v>0</v>
      </c>
      <c r="R351" s="50">
        <v>0</v>
      </c>
      <c r="S351" s="50">
        <v>0</v>
      </c>
      <c r="T351" s="50">
        <v>0</v>
      </c>
      <c r="U351" s="50">
        <v>0</v>
      </c>
      <c r="V351" s="50">
        <v>0</v>
      </c>
      <c r="W351" s="175">
        <v>0</v>
      </c>
      <c r="X351" s="50">
        <v>0</v>
      </c>
      <c r="Y351" s="50">
        <v>0</v>
      </c>
      <c r="Z351" s="50">
        <v>0</v>
      </c>
      <c r="AA351" s="50">
        <v>0</v>
      </c>
      <c r="AB351" s="50">
        <v>0</v>
      </c>
      <c r="AC351" s="50">
        <v>0</v>
      </c>
      <c r="AD351" s="50">
        <v>0</v>
      </c>
      <c r="AE351" s="50">
        <v>0</v>
      </c>
      <c r="AF351" s="50">
        <v>0</v>
      </c>
      <c r="AG351" s="50">
        <v>0</v>
      </c>
      <c r="AH351" s="50">
        <v>0</v>
      </c>
      <c r="AI351" s="50">
        <v>0</v>
      </c>
      <c r="AJ351" s="50">
        <v>0</v>
      </c>
      <c r="AK351" s="50">
        <v>0</v>
      </c>
      <c r="AL351" s="50">
        <v>0</v>
      </c>
      <c r="AM351" s="50">
        <v>0</v>
      </c>
      <c r="AN351" s="50">
        <v>0</v>
      </c>
      <c r="AO351" s="50">
        <v>0</v>
      </c>
      <c r="AP351" s="50">
        <v>0</v>
      </c>
      <c r="AQ351" s="110">
        <v>0</v>
      </c>
      <c r="AR351" s="49"/>
      <c r="AS351" s="49"/>
      <c r="AT351" s="49"/>
      <c r="AU351" s="49"/>
      <c r="AV351" s="49"/>
      <c r="AW351" s="49"/>
      <c r="AX351" s="49"/>
      <c r="AY351" s="49"/>
      <c r="AZ351" s="49"/>
      <c r="BA351" s="49"/>
      <c r="BB351" s="49"/>
      <c r="BC351" s="49"/>
      <c r="BD351" s="49"/>
      <c r="BE351" s="49"/>
    </row>
    <row r="352" spans="1:57" ht="12.75" customHeight="1">
      <c r="B352" s="50" t="s">
        <v>104</v>
      </c>
      <c r="AR352" s="49"/>
      <c r="AS352" s="49"/>
      <c r="AT352" s="49"/>
      <c r="AU352" s="49"/>
      <c r="AV352" s="49"/>
      <c r="AW352" s="49"/>
      <c r="AX352" s="49"/>
      <c r="AY352" s="49"/>
      <c r="AZ352" s="49"/>
      <c r="BA352" s="49"/>
      <c r="BB352" s="49"/>
      <c r="BC352" s="49"/>
      <c r="BD352" s="49"/>
      <c r="BE352" s="49"/>
    </row>
    <row r="362" spans="1:234" ht="12.75" customHeight="1">
      <c r="A362" s="53" t="s">
        <v>117</v>
      </c>
    </row>
    <row r="363" spans="1:234" ht="12.75" customHeight="1">
      <c r="B363" s="50" t="s">
        <v>94</v>
      </c>
      <c r="C363" s="49">
        <v>47</v>
      </c>
      <c r="D363" s="49">
        <v>50</v>
      </c>
      <c r="E363" s="49">
        <v>52</v>
      </c>
      <c r="F363" s="49">
        <v>50</v>
      </c>
      <c r="G363" s="49">
        <v>55</v>
      </c>
      <c r="H363" s="49">
        <v>55</v>
      </c>
      <c r="I363" s="49">
        <v>61</v>
      </c>
      <c r="J363" s="49">
        <v>70</v>
      </c>
      <c r="K363" s="49">
        <v>74</v>
      </c>
      <c r="L363" s="49">
        <v>80</v>
      </c>
      <c r="M363" s="49">
        <v>74</v>
      </c>
      <c r="N363" s="49">
        <v>89</v>
      </c>
      <c r="O363" s="49">
        <v>90</v>
      </c>
      <c r="P363" s="49">
        <v>97</v>
      </c>
      <c r="Q363" s="49">
        <v>103</v>
      </c>
      <c r="R363" s="49">
        <v>112</v>
      </c>
      <c r="S363" s="49">
        <v>112</v>
      </c>
      <c r="T363">
        <v>136</v>
      </c>
      <c r="U363">
        <v>135</v>
      </c>
      <c r="V363">
        <v>145</v>
      </c>
      <c r="W363" s="177">
        <v>154</v>
      </c>
      <c r="X363">
        <v>168.16387805731915</v>
      </c>
      <c r="Y363">
        <v>178.07550042092529</v>
      </c>
      <c r="Z363">
        <v>192.00408021145665</v>
      </c>
      <c r="AA363">
        <v>200.45834016888881</v>
      </c>
      <c r="AB363">
        <v>212.81581274780203</v>
      </c>
      <c r="AC363">
        <v>221.71636105965109</v>
      </c>
      <c r="AD363">
        <v>236.27866170295181</v>
      </c>
      <c r="AE363">
        <v>243.92521353353919</v>
      </c>
      <c r="AF363">
        <v>257.28066353235818</v>
      </c>
      <c r="AG363">
        <v>265.19467672500735</v>
      </c>
      <c r="AH363">
        <v>280.03491376626152</v>
      </c>
      <c r="AI363">
        <v>287.21549219673642</v>
      </c>
      <c r="AJ363">
        <v>301.53032058821708</v>
      </c>
      <c r="AK363">
        <v>307.91787686177503</v>
      </c>
      <c r="AL363">
        <v>322.1946282650315</v>
      </c>
      <c r="AM363">
        <v>328.33468307124593</v>
      </c>
      <c r="AN363">
        <v>342.91391419901282</v>
      </c>
      <c r="AO363">
        <v>347.25359658286982</v>
      </c>
      <c r="AP363">
        <v>360.61103846195789</v>
      </c>
      <c r="AQ363" s="159">
        <v>364.54421107435132</v>
      </c>
      <c r="AR363" s="53"/>
      <c r="AS363" s="53"/>
      <c r="AT363" s="50"/>
      <c r="AU363" s="53"/>
      <c r="AV363" s="50"/>
      <c r="AW363" s="53"/>
      <c r="AX363" s="50"/>
      <c r="AY363" s="53"/>
      <c r="AZ363" s="50"/>
      <c r="BA363" s="53"/>
      <c r="BB363" s="50"/>
      <c r="BC363" s="53"/>
      <c r="BD363" s="50"/>
      <c r="BE363" s="53"/>
      <c r="BF363" s="50"/>
      <c r="BG363" s="53"/>
      <c r="BH363" s="50"/>
      <c r="BI363" s="53"/>
      <c r="BJ363" s="50"/>
      <c r="BK363" s="53"/>
      <c r="BL363" s="50"/>
      <c r="BM363" s="53"/>
      <c r="BN363" s="50"/>
      <c r="BO363" s="53"/>
      <c r="BP363" s="50"/>
      <c r="BQ363" s="53"/>
      <c r="BR363" s="50"/>
      <c r="BS363" s="53"/>
      <c r="BT363" s="50"/>
      <c r="BU363" s="53"/>
      <c r="BV363" s="50"/>
      <c r="BW363" s="53"/>
      <c r="BX363" s="50"/>
      <c r="BY363" s="53"/>
      <c r="BZ363" s="50"/>
      <c r="CA363" s="53"/>
      <c r="CB363" s="50"/>
      <c r="CC363" s="53"/>
      <c r="CD363" s="50"/>
      <c r="CE363" s="53"/>
      <c r="CF363" s="50"/>
      <c r="CG363" s="53"/>
      <c r="CH363" s="50"/>
      <c r="CI363" s="53"/>
      <c r="CJ363" s="50"/>
      <c r="CK363" s="53"/>
      <c r="CL363" s="50"/>
      <c r="CM363" s="53"/>
      <c r="CN363" s="50"/>
      <c r="CO363" s="53"/>
      <c r="CP363" s="50"/>
      <c r="CQ363" s="53"/>
      <c r="CR363" s="50"/>
      <c r="CS363" s="53"/>
      <c r="CT363" s="50"/>
      <c r="CU363" s="53"/>
      <c r="CV363" s="50"/>
      <c r="CW363" s="53"/>
      <c r="CX363" s="50"/>
      <c r="CY363" s="53"/>
      <c r="CZ363" s="50"/>
      <c r="DA363" s="53"/>
      <c r="DB363" s="50"/>
      <c r="DC363" s="53"/>
      <c r="DD363" s="50"/>
      <c r="DE363" s="53"/>
      <c r="DF363" s="50"/>
      <c r="DG363" s="53"/>
      <c r="DH363" s="50"/>
      <c r="DI363" s="53"/>
      <c r="DJ363" s="50"/>
      <c r="DK363" s="53"/>
      <c r="DL363" s="50"/>
      <c r="DM363" s="53"/>
      <c r="DN363" s="50"/>
      <c r="DO363" s="53"/>
      <c r="DP363" s="50"/>
      <c r="DQ363" s="53"/>
      <c r="DR363" s="50"/>
      <c r="DS363" s="53"/>
      <c r="DT363" s="50"/>
      <c r="DU363" s="53"/>
      <c r="DV363" s="50"/>
      <c r="DW363" s="53"/>
      <c r="DX363" s="50"/>
      <c r="DY363" s="53"/>
      <c r="DZ363" s="50"/>
      <c r="EA363" s="53"/>
      <c r="EB363" s="50"/>
      <c r="EC363" s="53"/>
      <c r="ED363" s="50"/>
      <c r="EE363" s="53"/>
      <c r="EF363" s="50"/>
      <c r="EG363" s="53"/>
      <c r="EH363" s="50"/>
      <c r="EI363" s="53"/>
      <c r="EJ363" s="50"/>
      <c r="EK363" s="53"/>
      <c r="EL363" s="50"/>
      <c r="EM363" s="53"/>
      <c r="EN363" s="50"/>
      <c r="EO363" s="53"/>
      <c r="EP363" s="50"/>
      <c r="EQ363" s="53"/>
      <c r="ER363" s="50"/>
      <c r="ES363" s="53"/>
      <c r="ET363" s="50"/>
      <c r="EU363" s="53"/>
      <c r="EV363" s="50"/>
      <c r="EW363" s="53"/>
      <c r="EX363" s="50"/>
      <c r="EY363" s="53"/>
      <c r="EZ363" s="50"/>
      <c r="FA363" s="53"/>
      <c r="FB363" s="50"/>
      <c r="FC363" s="53"/>
      <c r="FD363" s="50"/>
      <c r="FE363" s="53"/>
      <c r="FF363" s="50"/>
      <c r="FG363" s="53"/>
      <c r="FH363" s="50"/>
      <c r="FI363" s="53"/>
      <c r="FJ363" s="50"/>
      <c r="FK363" s="53"/>
      <c r="FL363" s="50"/>
      <c r="FM363" s="53"/>
      <c r="FN363" s="50"/>
      <c r="FO363" s="53"/>
      <c r="FP363" s="50"/>
      <c r="FQ363" s="53"/>
      <c r="FR363" s="50"/>
      <c r="FS363" s="53"/>
      <c r="FT363" s="50"/>
      <c r="FU363" s="53"/>
      <c r="FV363" s="50"/>
      <c r="FW363" s="53"/>
      <c r="FX363" s="50"/>
      <c r="FY363" s="53"/>
      <c r="FZ363" s="50"/>
      <c r="GA363" s="53"/>
      <c r="GB363" s="50"/>
      <c r="GC363" s="53"/>
      <c r="GD363" s="50"/>
      <c r="GE363" s="53"/>
      <c r="GF363" s="50"/>
      <c r="GG363" s="53"/>
      <c r="GH363" s="50"/>
      <c r="GI363" s="53"/>
      <c r="GJ363" s="50"/>
      <c r="GK363" s="53"/>
      <c r="GL363" s="50"/>
      <c r="GM363" s="53"/>
      <c r="GN363" s="50"/>
      <c r="GO363" s="53"/>
      <c r="GP363" s="50"/>
      <c r="GQ363" s="53"/>
      <c r="GR363" s="50"/>
      <c r="GS363" s="53"/>
      <c r="GT363" s="50"/>
      <c r="GU363" s="53"/>
      <c r="GV363" s="50"/>
      <c r="GW363" s="53"/>
      <c r="GX363" s="50"/>
      <c r="GY363" s="53"/>
      <c r="GZ363" s="50"/>
      <c r="HA363" s="53"/>
      <c r="HB363" s="50"/>
      <c r="HC363" s="53"/>
      <c r="HD363" s="50"/>
      <c r="HE363" s="53"/>
      <c r="HF363" s="50"/>
      <c r="HG363" s="53"/>
      <c r="HH363" s="50"/>
      <c r="HI363" s="53"/>
      <c r="HJ363" s="50"/>
      <c r="HK363" s="53"/>
      <c r="HL363" s="50"/>
      <c r="HM363" s="53"/>
      <c r="HN363" s="50"/>
      <c r="HO363" s="53"/>
      <c r="HP363" s="50"/>
      <c r="HQ363" s="53"/>
      <c r="HR363" s="50"/>
      <c r="HS363" s="53"/>
      <c r="HT363" s="50"/>
      <c r="HU363" s="53"/>
      <c r="HV363" s="50"/>
      <c r="HW363" s="53"/>
      <c r="HX363" s="50"/>
      <c r="HY363" s="53"/>
      <c r="HZ363" s="50"/>
    </row>
    <row r="364" spans="1:234" ht="12.75" customHeight="1">
      <c r="B364" s="50" t="s">
        <v>95</v>
      </c>
      <c r="C364" s="49">
        <v>20</v>
      </c>
      <c r="D364" s="49">
        <v>16</v>
      </c>
      <c r="E364" s="49">
        <v>19</v>
      </c>
      <c r="F364" s="49">
        <v>21</v>
      </c>
      <c r="G364" s="49">
        <v>21</v>
      </c>
      <c r="H364" s="49">
        <v>23</v>
      </c>
      <c r="I364" s="49">
        <v>24</v>
      </c>
      <c r="J364" s="49">
        <v>29</v>
      </c>
      <c r="K364" s="49">
        <v>31</v>
      </c>
      <c r="L364" s="49">
        <v>36</v>
      </c>
      <c r="M364" s="49">
        <v>42</v>
      </c>
      <c r="N364" s="49">
        <v>43</v>
      </c>
      <c r="O364" s="49">
        <v>46</v>
      </c>
      <c r="P364" s="49">
        <v>51</v>
      </c>
      <c r="Q364" s="49">
        <v>49</v>
      </c>
      <c r="R364" s="49">
        <v>54</v>
      </c>
      <c r="S364" s="49">
        <v>46</v>
      </c>
      <c r="T364">
        <v>51</v>
      </c>
      <c r="U364">
        <v>60</v>
      </c>
      <c r="V364">
        <v>73</v>
      </c>
      <c r="W364" s="177">
        <v>74</v>
      </c>
      <c r="X364">
        <v>81.549756688956677</v>
      </c>
      <c r="Y364">
        <v>86.075745643295619</v>
      </c>
      <c r="Z364">
        <v>93.21172965769405</v>
      </c>
      <c r="AA364">
        <v>97.2076701601449</v>
      </c>
      <c r="AB364">
        <v>105.08943924124836</v>
      </c>
      <c r="AC364">
        <v>108.46702367243979</v>
      </c>
      <c r="AD364">
        <v>115.72381618902399</v>
      </c>
      <c r="AE364">
        <v>117.95961439777298</v>
      </c>
      <c r="AF364">
        <v>124.83230896679689</v>
      </c>
      <c r="AG364">
        <v>126.55548928301516</v>
      </c>
      <c r="AH364">
        <v>132.85823170448768</v>
      </c>
      <c r="AI364">
        <v>134.87411404036757</v>
      </c>
      <c r="AJ364">
        <v>142.2403331704721</v>
      </c>
      <c r="AK364">
        <v>143.24825982093873</v>
      </c>
      <c r="AL364">
        <v>149.97996762627034</v>
      </c>
      <c r="AM364">
        <v>151.66296324612523</v>
      </c>
      <c r="AN364">
        <v>159.13807292610269</v>
      </c>
      <c r="AO364">
        <v>160.33587820372364</v>
      </c>
      <c r="AP364">
        <v>167.64165016358874</v>
      </c>
      <c r="AQ364" s="159">
        <v>167.95324873139737</v>
      </c>
      <c r="AR364" s="53"/>
      <c r="AS364" s="53"/>
      <c r="AT364" s="50"/>
      <c r="AU364" s="53"/>
      <c r="AV364" s="50"/>
      <c r="AW364" s="53"/>
      <c r="AX364" s="50"/>
      <c r="AY364" s="53"/>
      <c r="AZ364" s="50"/>
      <c r="BA364" s="53"/>
      <c r="BB364" s="50"/>
      <c r="BC364" s="53"/>
      <c r="BD364" s="50"/>
      <c r="BE364" s="53"/>
      <c r="BF364" s="50"/>
      <c r="BG364" s="53"/>
      <c r="BH364" s="50"/>
      <c r="BI364" s="53"/>
      <c r="BJ364" s="50"/>
      <c r="BK364" s="53"/>
      <c r="BL364" s="50"/>
      <c r="BM364" s="53"/>
      <c r="BN364" s="50"/>
      <c r="BO364" s="53"/>
      <c r="BP364" s="50"/>
      <c r="BQ364" s="53"/>
      <c r="BR364" s="50"/>
      <c r="BS364" s="53"/>
      <c r="BT364" s="50"/>
      <c r="BU364" s="53"/>
      <c r="BV364" s="50"/>
      <c r="BW364" s="53"/>
      <c r="BX364" s="50"/>
      <c r="BY364" s="53"/>
      <c r="BZ364" s="50"/>
      <c r="CA364" s="53"/>
      <c r="CB364" s="50"/>
      <c r="CC364" s="53"/>
      <c r="CD364" s="50"/>
      <c r="CE364" s="53"/>
      <c r="CF364" s="50"/>
      <c r="CG364" s="53"/>
      <c r="CH364" s="50"/>
      <c r="CI364" s="53"/>
      <c r="CJ364" s="50"/>
      <c r="CK364" s="53"/>
      <c r="CL364" s="50"/>
      <c r="CM364" s="53"/>
      <c r="CN364" s="50"/>
      <c r="CO364" s="53"/>
      <c r="CP364" s="50"/>
      <c r="CQ364" s="53"/>
      <c r="CR364" s="50"/>
      <c r="CS364" s="53"/>
      <c r="CT364" s="50"/>
      <c r="CU364" s="53"/>
      <c r="CV364" s="50"/>
      <c r="CW364" s="53"/>
      <c r="CX364" s="50"/>
      <c r="CY364" s="53"/>
      <c r="CZ364" s="50"/>
      <c r="DA364" s="53"/>
      <c r="DB364" s="50"/>
      <c r="DC364" s="53"/>
      <c r="DD364" s="50"/>
      <c r="DE364" s="53"/>
      <c r="DF364" s="50"/>
      <c r="DG364" s="53"/>
      <c r="DH364" s="50"/>
      <c r="DI364" s="53"/>
      <c r="DJ364" s="50"/>
      <c r="DK364" s="53"/>
      <c r="DL364" s="50"/>
      <c r="DM364" s="53"/>
      <c r="DN364" s="50"/>
      <c r="DO364" s="53"/>
      <c r="DP364" s="50"/>
      <c r="DQ364" s="53"/>
      <c r="DR364" s="50"/>
      <c r="DS364" s="53"/>
      <c r="DT364" s="50"/>
      <c r="DU364" s="53"/>
      <c r="DV364" s="50"/>
      <c r="DW364" s="53"/>
      <c r="DX364" s="50"/>
      <c r="DY364" s="53"/>
      <c r="DZ364" s="50"/>
      <c r="EA364" s="53"/>
      <c r="EB364" s="50"/>
      <c r="EC364" s="53"/>
      <c r="ED364" s="50"/>
      <c r="EE364" s="53"/>
      <c r="EF364" s="50"/>
      <c r="EG364" s="53"/>
      <c r="EH364" s="50"/>
      <c r="EI364" s="53"/>
      <c r="EJ364" s="50"/>
      <c r="EK364" s="53"/>
      <c r="EL364" s="50"/>
      <c r="EM364" s="53"/>
      <c r="EN364" s="50"/>
      <c r="EO364" s="53"/>
      <c r="EP364" s="50"/>
      <c r="EQ364" s="53"/>
      <c r="ER364" s="50"/>
      <c r="ES364" s="53"/>
      <c r="ET364" s="50"/>
      <c r="EU364" s="53"/>
      <c r="EV364" s="50"/>
      <c r="EW364" s="53"/>
      <c r="EX364" s="50"/>
      <c r="EY364" s="53"/>
      <c r="EZ364" s="50"/>
      <c r="FA364" s="53"/>
      <c r="FB364" s="50"/>
      <c r="FC364" s="53"/>
      <c r="FD364" s="50"/>
      <c r="FE364" s="53"/>
      <c r="FF364" s="50"/>
      <c r="FG364" s="53"/>
      <c r="FH364" s="50"/>
      <c r="FI364" s="53"/>
      <c r="FJ364" s="50"/>
      <c r="FK364" s="53"/>
      <c r="FL364" s="50"/>
      <c r="FM364" s="53"/>
      <c r="FN364" s="50"/>
      <c r="FO364" s="53"/>
      <c r="FP364" s="50"/>
      <c r="FQ364" s="53"/>
      <c r="FR364" s="50"/>
      <c r="FS364" s="53"/>
      <c r="FT364" s="50"/>
      <c r="FU364" s="53"/>
      <c r="FV364" s="50"/>
      <c r="FW364" s="53"/>
      <c r="FX364" s="50"/>
      <c r="FY364" s="53"/>
      <c r="FZ364" s="50"/>
      <c r="GA364" s="53"/>
      <c r="GB364" s="50"/>
      <c r="GC364" s="53"/>
      <c r="GD364" s="50"/>
      <c r="GE364" s="53"/>
      <c r="GF364" s="50"/>
      <c r="GG364" s="53"/>
      <c r="GH364" s="50"/>
      <c r="GI364" s="53"/>
      <c r="GJ364" s="50"/>
      <c r="GK364" s="53"/>
      <c r="GL364" s="50"/>
      <c r="GM364" s="53"/>
      <c r="GN364" s="50"/>
      <c r="GO364" s="53"/>
      <c r="GP364" s="50"/>
      <c r="GQ364" s="53"/>
      <c r="GR364" s="50"/>
      <c r="GS364" s="53"/>
      <c r="GT364" s="50"/>
      <c r="GU364" s="53"/>
      <c r="GV364" s="50"/>
      <c r="GW364" s="53"/>
      <c r="GX364" s="50"/>
      <c r="GY364" s="53"/>
      <c r="GZ364" s="50"/>
      <c r="HA364" s="53"/>
      <c r="HB364" s="50"/>
      <c r="HC364" s="53"/>
      <c r="HD364" s="50"/>
      <c r="HE364" s="53"/>
      <c r="HF364" s="50"/>
      <c r="HG364" s="53"/>
      <c r="HH364" s="50"/>
      <c r="HI364" s="53"/>
      <c r="HJ364" s="50"/>
      <c r="HK364" s="53"/>
      <c r="HL364" s="50"/>
      <c r="HM364" s="53"/>
      <c r="HN364" s="50"/>
      <c r="HO364" s="53"/>
      <c r="HP364" s="50"/>
      <c r="HQ364" s="53"/>
      <c r="HR364" s="50"/>
      <c r="HS364" s="53"/>
      <c r="HT364" s="50"/>
      <c r="HU364" s="53"/>
      <c r="HV364" s="50"/>
      <c r="HW364" s="53"/>
      <c r="HX364" s="50"/>
      <c r="HY364" s="53"/>
      <c r="HZ364" s="50"/>
    </row>
    <row r="365" spans="1:234" ht="12.75" customHeight="1">
      <c r="B365" s="50" t="s">
        <v>96</v>
      </c>
      <c r="C365" s="49">
        <v>74</v>
      </c>
      <c r="D365" s="49">
        <v>76</v>
      </c>
      <c r="E365" s="49">
        <v>73</v>
      </c>
      <c r="F365" s="49">
        <v>86</v>
      </c>
      <c r="G365" s="49">
        <v>92</v>
      </c>
      <c r="H365" s="49">
        <v>96</v>
      </c>
      <c r="I365" s="49">
        <v>99</v>
      </c>
      <c r="J365" s="49">
        <v>107</v>
      </c>
      <c r="K365" s="49">
        <v>105</v>
      </c>
      <c r="L365" s="49">
        <v>127</v>
      </c>
      <c r="M365" s="49">
        <v>122</v>
      </c>
      <c r="N365" s="49">
        <v>133</v>
      </c>
      <c r="O365" s="49">
        <v>152</v>
      </c>
      <c r="P365" s="49">
        <v>171</v>
      </c>
      <c r="Q365" s="49">
        <v>177</v>
      </c>
      <c r="R365" s="49">
        <v>200</v>
      </c>
      <c r="S365" s="49">
        <v>208</v>
      </c>
      <c r="T365">
        <v>227</v>
      </c>
      <c r="U365">
        <v>225</v>
      </c>
      <c r="V365">
        <v>268</v>
      </c>
      <c r="W365" s="177">
        <v>281</v>
      </c>
      <c r="X365">
        <v>301.0975823669657</v>
      </c>
      <c r="Y365">
        <v>313.14527039552621</v>
      </c>
      <c r="Z365">
        <v>332.05310921497835</v>
      </c>
      <c r="AA365">
        <v>343.75373865274878</v>
      </c>
      <c r="AB365">
        <v>362.71275877877838</v>
      </c>
      <c r="AC365">
        <v>372.92303926641853</v>
      </c>
      <c r="AD365">
        <v>391.28779199085716</v>
      </c>
      <c r="AE365">
        <v>400.59754951383457</v>
      </c>
      <c r="AF365">
        <v>418.42925964318107</v>
      </c>
      <c r="AG365">
        <v>425.60567052511749</v>
      </c>
      <c r="AH365">
        <v>442.97166454049079</v>
      </c>
      <c r="AI365">
        <v>449.12838509676197</v>
      </c>
      <c r="AJ365">
        <v>466.05728333253575</v>
      </c>
      <c r="AK365">
        <v>470.5594989332107</v>
      </c>
      <c r="AL365">
        <v>487.16146236614213</v>
      </c>
      <c r="AM365">
        <v>489.69814726025368</v>
      </c>
      <c r="AN365">
        <v>504.95007383328095</v>
      </c>
      <c r="AO365">
        <v>507.28364075093248</v>
      </c>
      <c r="AP365">
        <v>522.9418027625635</v>
      </c>
      <c r="AQ365" s="159">
        <v>524.01712000980297</v>
      </c>
      <c r="AR365" s="53"/>
      <c r="AS365" s="53"/>
      <c r="AT365" s="50"/>
      <c r="AU365" s="53"/>
      <c r="AV365" s="50"/>
      <c r="AW365" s="53"/>
      <c r="AX365" s="50"/>
      <c r="AY365" s="53"/>
      <c r="AZ365" s="50"/>
      <c r="BA365" s="53"/>
      <c r="BB365" s="50"/>
      <c r="BC365" s="53"/>
      <c r="BD365" s="50"/>
      <c r="BE365" s="53"/>
      <c r="BF365" s="50"/>
      <c r="BG365" s="53"/>
      <c r="BH365" s="50"/>
      <c r="BI365" s="53"/>
      <c r="BJ365" s="50"/>
      <c r="BK365" s="53"/>
      <c r="BL365" s="50"/>
      <c r="BM365" s="53"/>
      <c r="BN365" s="50"/>
      <c r="BO365" s="53"/>
      <c r="BP365" s="50"/>
      <c r="BQ365" s="53"/>
      <c r="BR365" s="50"/>
      <c r="BS365" s="53"/>
      <c r="BT365" s="50"/>
      <c r="BU365" s="53"/>
      <c r="BV365" s="50"/>
      <c r="BW365" s="53"/>
      <c r="BX365" s="50"/>
      <c r="BY365" s="53"/>
      <c r="BZ365" s="50"/>
      <c r="CA365" s="53"/>
      <c r="CB365" s="50"/>
      <c r="CC365" s="53"/>
      <c r="CD365" s="50"/>
      <c r="CE365" s="53"/>
      <c r="CF365" s="50"/>
      <c r="CG365" s="53"/>
      <c r="CH365" s="50"/>
      <c r="CI365" s="53"/>
      <c r="CJ365" s="50"/>
      <c r="CK365" s="53"/>
      <c r="CL365" s="50"/>
      <c r="CM365" s="53"/>
      <c r="CN365" s="50"/>
      <c r="CO365" s="53"/>
      <c r="CP365" s="50"/>
      <c r="CQ365" s="53"/>
      <c r="CR365" s="50"/>
      <c r="CS365" s="53"/>
      <c r="CT365" s="50"/>
      <c r="CU365" s="53"/>
      <c r="CV365" s="50"/>
      <c r="CW365" s="53"/>
      <c r="CX365" s="50"/>
      <c r="CY365" s="53"/>
      <c r="CZ365" s="50"/>
      <c r="DA365" s="53"/>
      <c r="DB365" s="50"/>
      <c r="DC365" s="53"/>
      <c r="DD365" s="50"/>
      <c r="DE365" s="53"/>
      <c r="DF365" s="50"/>
      <c r="DG365" s="53"/>
      <c r="DH365" s="50"/>
      <c r="DI365" s="53"/>
      <c r="DJ365" s="50"/>
      <c r="DK365" s="53"/>
      <c r="DL365" s="50"/>
      <c r="DM365" s="53"/>
      <c r="DN365" s="50"/>
      <c r="DO365" s="53"/>
      <c r="DP365" s="50"/>
      <c r="DQ365" s="53"/>
      <c r="DR365" s="50"/>
      <c r="DS365" s="53"/>
      <c r="DT365" s="50"/>
      <c r="DU365" s="53"/>
      <c r="DV365" s="50"/>
      <c r="DW365" s="53"/>
      <c r="DX365" s="50"/>
      <c r="DY365" s="53"/>
      <c r="DZ365" s="50"/>
      <c r="EA365" s="53"/>
      <c r="EB365" s="50"/>
      <c r="EC365" s="53"/>
      <c r="ED365" s="50"/>
      <c r="EE365" s="53"/>
      <c r="EF365" s="50"/>
      <c r="EG365" s="53"/>
      <c r="EH365" s="50"/>
      <c r="EI365" s="53"/>
      <c r="EJ365" s="50"/>
      <c r="EK365" s="53"/>
      <c r="EL365" s="50"/>
      <c r="EM365" s="53"/>
      <c r="EN365" s="50"/>
      <c r="EO365" s="53"/>
      <c r="EP365" s="50"/>
      <c r="EQ365" s="53"/>
      <c r="ER365" s="50"/>
      <c r="ES365" s="53"/>
      <c r="ET365" s="50"/>
      <c r="EU365" s="53"/>
      <c r="EV365" s="50"/>
      <c r="EW365" s="53"/>
      <c r="EX365" s="50"/>
      <c r="EY365" s="53"/>
      <c r="EZ365" s="50"/>
      <c r="FA365" s="53"/>
      <c r="FB365" s="50"/>
      <c r="FC365" s="53"/>
      <c r="FD365" s="50"/>
      <c r="FE365" s="53"/>
      <c r="FF365" s="50"/>
      <c r="FG365" s="53"/>
      <c r="FH365" s="50"/>
      <c r="FI365" s="53"/>
      <c r="FJ365" s="50"/>
      <c r="FK365" s="53"/>
      <c r="FL365" s="50"/>
      <c r="FM365" s="53"/>
      <c r="FN365" s="50"/>
      <c r="FO365" s="53"/>
      <c r="FP365" s="50"/>
      <c r="FQ365" s="53"/>
      <c r="FR365" s="50"/>
      <c r="FS365" s="53"/>
      <c r="FT365" s="50"/>
      <c r="FU365" s="53"/>
      <c r="FV365" s="50"/>
      <c r="FW365" s="53"/>
      <c r="FX365" s="50"/>
      <c r="FY365" s="53"/>
      <c r="FZ365" s="50"/>
      <c r="GA365" s="53"/>
      <c r="GB365" s="50"/>
      <c r="GC365" s="53"/>
      <c r="GD365" s="50"/>
      <c r="GE365" s="53"/>
      <c r="GF365" s="50"/>
      <c r="GG365" s="53"/>
      <c r="GH365" s="50"/>
      <c r="GI365" s="53"/>
      <c r="GJ365" s="50"/>
      <c r="GK365" s="53"/>
      <c r="GL365" s="50"/>
      <c r="GM365" s="53"/>
      <c r="GN365" s="50"/>
      <c r="GO365" s="53"/>
      <c r="GP365" s="50"/>
      <c r="GQ365" s="53"/>
      <c r="GR365" s="50"/>
      <c r="GS365" s="53"/>
      <c r="GT365" s="50"/>
      <c r="GU365" s="53"/>
      <c r="GV365" s="50"/>
      <c r="GW365" s="53"/>
      <c r="GX365" s="50"/>
      <c r="GY365" s="53"/>
      <c r="GZ365" s="50"/>
      <c r="HA365" s="53"/>
      <c r="HB365" s="50"/>
      <c r="HC365" s="53"/>
      <c r="HD365" s="50"/>
      <c r="HE365" s="53"/>
      <c r="HF365" s="50"/>
      <c r="HG365" s="53"/>
      <c r="HH365" s="50"/>
      <c r="HI365" s="53"/>
      <c r="HJ365" s="50"/>
      <c r="HK365" s="53"/>
      <c r="HL365" s="50"/>
      <c r="HM365" s="53"/>
      <c r="HN365" s="50"/>
      <c r="HO365" s="53"/>
      <c r="HP365" s="50"/>
      <c r="HQ365" s="53"/>
      <c r="HR365" s="50"/>
      <c r="HS365" s="53"/>
      <c r="HT365" s="50"/>
      <c r="HU365" s="53"/>
      <c r="HV365" s="50"/>
      <c r="HW365" s="53"/>
      <c r="HX365" s="50"/>
      <c r="HY365" s="53"/>
      <c r="HZ365" s="50"/>
    </row>
    <row r="366" spans="1:234" ht="12.75" customHeight="1">
      <c r="B366" s="50" t="s">
        <v>97</v>
      </c>
      <c r="C366" s="49">
        <v>3</v>
      </c>
      <c r="D366" s="49">
        <v>3</v>
      </c>
      <c r="E366" s="49">
        <v>3</v>
      </c>
      <c r="F366" s="49">
        <v>9</v>
      </c>
      <c r="G366" s="49">
        <v>10</v>
      </c>
      <c r="H366" s="49">
        <v>12</v>
      </c>
      <c r="I366" s="49">
        <v>16</v>
      </c>
      <c r="J366" s="49">
        <v>19</v>
      </c>
      <c r="K366" s="49">
        <v>21</v>
      </c>
      <c r="L366" s="49">
        <v>26</v>
      </c>
      <c r="M366" s="49">
        <v>25</v>
      </c>
      <c r="N366" s="49">
        <v>25</v>
      </c>
      <c r="O366" s="49">
        <v>27</v>
      </c>
      <c r="P366" s="49">
        <v>28</v>
      </c>
      <c r="Q366" s="49">
        <v>35</v>
      </c>
      <c r="R366" s="49">
        <v>39</v>
      </c>
      <c r="S366" s="49">
        <v>40</v>
      </c>
      <c r="T366">
        <v>41</v>
      </c>
      <c r="U366">
        <v>46</v>
      </c>
      <c r="V366">
        <v>48</v>
      </c>
      <c r="W366" s="177">
        <v>50</v>
      </c>
      <c r="X366">
        <v>52.82018006874388</v>
      </c>
      <c r="Y366">
        <v>53.34414539319814</v>
      </c>
      <c r="Z366">
        <v>55.742185783896971</v>
      </c>
      <c r="AA366">
        <v>56.417214800363723</v>
      </c>
      <c r="AB366">
        <v>59.27586794044003</v>
      </c>
      <c r="AC366">
        <v>58.834853890330798</v>
      </c>
      <c r="AD366">
        <v>60.866410540074568</v>
      </c>
      <c r="AE366">
        <v>60.627038061959269</v>
      </c>
      <c r="AF366">
        <v>63.041793013474454</v>
      </c>
      <c r="AG366">
        <v>62.46220539157828</v>
      </c>
      <c r="AH366">
        <v>64.667556711384265</v>
      </c>
      <c r="AI366">
        <v>63.122353691216773</v>
      </c>
      <c r="AJ366">
        <v>64.625441301357228</v>
      </c>
      <c r="AK366">
        <v>63.808284296196852</v>
      </c>
      <c r="AL366">
        <v>66.196131069019685</v>
      </c>
      <c r="AM366">
        <v>65.164350988901063</v>
      </c>
      <c r="AN366">
        <v>67.418355487815575</v>
      </c>
      <c r="AO366">
        <v>66.424727183454678</v>
      </c>
      <c r="AP366">
        <v>68.699543788774605</v>
      </c>
      <c r="AQ366" s="159">
        <v>67.791042301496191</v>
      </c>
      <c r="AR366" s="53"/>
      <c r="AS366" s="53"/>
      <c r="AT366" s="50"/>
      <c r="AU366" s="53"/>
      <c r="AV366" s="50"/>
      <c r="AW366" s="53"/>
      <c r="AX366" s="50"/>
      <c r="AY366" s="53"/>
      <c r="AZ366" s="50"/>
      <c r="BA366" s="53"/>
      <c r="BB366" s="50"/>
      <c r="BC366" s="53"/>
      <c r="BD366" s="50"/>
      <c r="BE366" s="53"/>
      <c r="BF366" s="50"/>
      <c r="BG366" s="53"/>
      <c r="BH366" s="50"/>
      <c r="BI366" s="53"/>
      <c r="BJ366" s="50"/>
      <c r="BK366" s="53"/>
      <c r="BL366" s="50"/>
      <c r="BM366" s="53"/>
      <c r="BN366" s="50"/>
      <c r="BO366" s="53"/>
      <c r="BP366" s="50"/>
      <c r="BQ366" s="53"/>
      <c r="BR366" s="50"/>
      <c r="BS366" s="53"/>
      <c r="BT366" s="50"/>
      <c r="BU366" s="53"/>
      <c r="BV366" s="50"/>
      <c r="BW366" s="53"/>
      <c r="BX366" s="50"/>
      <c r="BY366" s="53"/>
      <c r="BZ366" s="50"/>
      <c r="CA366" s="53"/>
      <c r="CB366" s="50"/>
      <c r="CC366" s="53"/>
      <c r="CD366" s="50"/>
      <c r="CE366" s="53"/>
      <c r="CF366" s="50"/>
      <c r="CG366" s="53"/>
      <c r="CH366" s="50"/>
      <c r="CI366" s="53"/>
      <c r="CJ366" s="50"/>
      <c r="CK366" s="53"/>
      <c r="CL366" s="50"/>
      <c r="CM366" s="53"/>
      <c r="CN366" s="50"/>
      <c r="CO366" s="53"/>
      <c r="CP366" s="50"/>
      <c r="CQ366" s="53"/>
      <c r="CR366" s="50"/>
      <c r="CS366" s="53"/>
      <c r="CT366" s="50"/>
      <c r="CU366" s="53"/>
      <c r="CV366" s="50"/>
      <c r="CW366" s="53"/>
      <c r="CX366" s="50"/>
      <c r="CY366" s="53"/>
      <c r="CZ366" s="50"/>
      <c r="DA366" s="53"/>
      <c r="DB366" s="50"/>
      <c r="DC366" s="53"/>
      <c r="DD366" s="50"/>
      <c r="DE366" s="53"/>
      <c r="DF366" s="50"/>
      <c r="DG366" s="53"/>
      <c r="DH366" s="50"/>
      <c r="DI366" s="53"/>
      <c r="DJ366" s="50"/>
      <c r="DK366" s="53"/>
      <c r="DL366" s="50"/>
      <c r="DM366" s="53"/>
      <c r="DN366" s="50"/>
      <c r="DO366" s="53"/>
      <c r="DP366" s="50"/>
      <c r="DQ366" s="53"/>
      <c r="DR366" s="50"/>
      <c r="DS366" s="53"/>
      <c r="DT366" s="50"/>
      <c r="DU366" s="53"/>
      <c r="DV366" s="50"/>
      <c r="DW366" s="53"/>
      <c r="DX366" s="50"/>
      <c r="DY366" s="53"/>
      <c r="DZ366" s="50"/>
      <c r="EA366" s="53"/>
      <c r="EB366" s="50"/>
      <c r="EC366" s="53"/>
      <c r="ED366" s="50"/>
      <c r="EE366" s="53"/>
      <c r="EF366" s="50"/>
      <c r="EG366" s="53"/>
      <c r="EH366" s="50"/>
      <c r="EI366" s="53"/>
      <c r="EJ366" s="50"/>
      <c r="EK366" s="53"/>
      <c r="EL366" s="50"/>
      <c r="EM366" s="53"/>
      <c r="EN366" s="50"/>
      <c r="EO366" s="53"/>
      <c r="EP366" s="50"/>
      <c r="EQ366" s="53"/>
      <c r="ER366" s="50"/>
      <c r="ES366" s="53"/>
      <c r="ET366" s="50"/>
      <c r="EU366" s="53"/>
      <c r="EV366" s="50"/>
      <c r="EW366" s="53"/>
      <c r="EX366" s="50"/>
      <c r="EY366" s="53"/>
      <c r="EZ366" s="50"/>
      <c r="FA366" s="53"/>
      <c r="FB366" s="50"/>
      <c r="FC366" s="53"/>
      <c r="FD366" s="50"/>
      <c r="FE366" s="53"/>
      <c r="FF366" s="50"/>
      <c r="FG366" s="53"/>
      <c r="FH366" s="50"/>
      <c r="FI366" s="53"/>
      <c r="FJ366" s="50"/>
      <c r="FK366" s="53"/>
      <c r="FL366" s="50"/>
      <c r="FM366" s="53"/>
      <c r="FN366" s="50"/>
      <c r="FO366" s="53"/>
      <c r="FP366" s="50"/>
      <c r="FQ366" s="53"/>
      <c r="FR366" s="50"/>
      <c r="FS366" s="53"/>
      <c r="FT366" s="50"/>
      <c r="FU366" s="53"/>
      <c r="FV366" s="50"/>
      <c r="FW366" s="53"/>
      <c r="FX366" s="50"/>
      <c r="FY366" s="53"/>
      <c r="FZ366" s="50"/>
      <c r="GA366" s="53"/>
      <c r="GB366" s="50"/>
      <c r="GC366" s="53"/>
      <c r="GD366" s="50"/>
      <c r="GE366" s="53"/>
      <c r="GF366" s="50"/>
      <c r="GG366" s="53"/>
      <c r="GH366" s="50"/>
      <c r="GI366" s="53"/>
      <c r="GJ366" s="50"/>
      <c r="GK366" s="53"/>
      <c r="GL366" s="50"/>
      <c r="GM366" s="53"/>
      <c r="GN366" s="50"/>
      <c r="GO366" s="53"/>
      <c r="GP366" s="50"/>
      <c r="GQ366" s="53"/>
      <c r="GR366" s="50"/>
      <c r="GS366" s="53"/>
      <c r="GT366" s="50"/>
      <c r="GU366" s="53"/>
      <c r="GV366" s="50"/>
      <c r="GW366" s="53"/>
      <c r="GX366" s="50"/>
      <c r="GY366" s="53"/>
      <c r="GZ366" s="50"/>
      <c r="HA366" s="53"/>
      <c r="HB366" s="50"/>
      <c r="HC366" s="53"/>
      <c r="HD366" s="50"/>
      <c r="HE366" s="53"/>
      <c r="HF366" s="50"/>
      <c r="HG366" s="53"/>
      <c r="HH366" s="50"/>
      <c r="HI366" s="53"/>
      <c r="HJ366" s="50"/>
      <c r="HK366" s="53"/>
      <c r="HL366" s="50"/>
      <c r="HM366" s="53"/>
      <c r="HN366" s="50"/>
      <c r="HO366" s="53"/>
      <c r="HP366" s="50"/>
      <c r="HQ366" s="53"/>
      <c r="HR366" s="50"/>
      <c r="HS366" s="53"/>
      <c r="HT366" s="50"/>
      <c r="HU366" s="53"/>
      <c r="HV366" s="50"/>
      <c r="HW366" s="53"/>
      <c r="HX366" s="50"/>
      <c r="HY366" s="53"/>
      <c r="HZ366" s="50"/>
    </row>
    <row r="367" spans="1:234" ht="12.75" customHeight="1">
      <c r="B367" s="50" t="s">
        <v>98</v>
      </c>
      <c r="C367" s="49">
        <v>20</v>
      </c>
      <c r="D367" s="49">
        <v>22</v>
      </c>
      <c r="E367" s="49">
        <v>25</v>
      </c>
      <c r="F367" s="49">
        <v>25</v>
      </c>
      <c r="G367" s="49">
        <v>23</v>
      </c>
      <c r="H367" s="49">
        <v>24</v>
      </c>
      <c r="I367" s="49">
        <v>30</v>
      </c>
      <c r="J367" s="49">
        <v>30</v>
      </c>
      <c r="K367" s="49">
        <v>37</v>
      </c>
      <c r="L367" s="49">
        <v>45</v>
      </c>
      <c r="M367" s="49">
        <v>43</v>
      </c>
      <c r="N367" s="49">
        <v>42</v>
      </c>
      <c r="O367" s="49">
        <v>43</v>
      </c>
      <c r="P367" s="49">
        <v>39</v>
      </c>
      <c r="Q367" s="49">
        <v>37</v>
      </c>
      <c r="R367" s="49">
        <v>36</v>
      </c>
      <c r="S367" s="49">
        <v>40</v>
      </c>
      <c r="T367">
        <v>47</v>
      </c>
      <c r="U367">
        <v>49</v>
      </c>
      <c r="V367">
        <v>54</v>
      </c>
      <c r="W367" s="177">
        <v>60</v>
      </c>
      <c r="X367">
        <v>65.425718504006454</v>
      </c>
      <c r="Y367">
        <v>69.644478891855698</v>
      </c>
      <c r="Z367">
        <v>75.212898510292462</v>
      </c>
      <c r="AA367">
        <v>77.958216205963083</v>
      </c>
      <c r="AB367">
        <v>82.147733513893414</v>
      </c>
      <c r="AC367">
        <v>85.184599102410033</v>
      </c>
      <c r="AD367">
        <v>90.029490761865219</v>
      </c>
      <c r="AE367">
        <v>93.272281249966909</v>
      </c>
      <c r="AF367">
        <v>98.770898035953337</v>
      </c>
      <c r="AG367">
        <v>101.46499125706546</v>
      </c>
      <c r="AH367">
        <v>106.2262235033144</v>
      </c>
      <c r="AI367">
        <v>108.52713943412624</v>
      </c>
      <c r="AJ367">
        <v>113.49920661785407</v>
      </c>
      <c r="AK367">
        <v>115.979732673404</v>
      </c>
      <c r="AL367">
        <v>121.07458175166771</v>
      </c>
      <c r="AM367">
        <v>123.26189151010826</v>
      </c>
      <c r="AN367">
        <v>128.15023420166619</v>
      </c>
      <c r="AO367">
        <v>130.46297783497923</v>
      </c>
      <c r="AP367">
        <v>135.66225390355686</v>
      </c>
      <c r="AQ367" s="159">
        <v>137.37901684123787</v>
      </c>
      <c r="AR367" s="53"/>
      <c r="AS367" s="53"/>
      <c r="AT367" s="50"/>
      <c r="AU367" s="53"/>
      <c r="AV367" s="50"/>
      <c r="AW367" s="53"/>
      <c r="AX367" s="50"/>
      <c r="AY367" s="53"/>
      <c r="AZ367" s="50"/>
      <c r="BA367" s="53"/>
      <c r="BB367" s="50"/>
      <c r="BC367" s="53"/>
      <c r="BD367" s="50"/>
      <c r="BE367" s="53"/>
      <c r="BF367" s="50"/>
      <c r="BG367" s="53"/>
      <c r="BH367" s="50"/>
      <c r="BI367" s="53"/>
      <c r="BJ367" s="50"/>
      <c r="BK367" s="53"/>
      <c r="BL367" s="50"/>
      <c r="BM367" s="53"/>
      <c r="BN367" s="50"/>
      <c r="BO367" s="53"/>
      <c r="BP367" s="50"/>
      <c r="BQ367" s="53"/>
      <c r="BR367" s="50"/>
      <c r="BS367" s="53"/>
      <c r="BT367" s="50"/>
      <c r="BU367" s="53"/>
      <c r="BV367" s="50"/>
      <c r="BW367" s="53"/>
      <c r="BX367" s="50"/>
      <c r="BY367" s="53"/>
      <c r="BZ367" s="50"/>
      <c r="CA367" s="53"/>
      <c r="CB367" s="50"/>
      <c r="CC367" s="53"/>
      <c r="CD367" s="50"/>
      <c r="CE367" s="53"/>
      <c r="CF367" s="50"/>
      <c r="CG367" s="53"/>
      <c r="CH367" s="50"/>
      <c r="CI367" s="53"/>
      <c r="CJ367" s="50"/>
      <c r="CK367" s="53"/>
      <c r="CL367" s="50"/>
      <c r="CM367" s="53"/>
      <c r="CN367" s="50"/>
      <c r="CO367" s="53"/>
      <c r="CP367" s="50"/>
      <c r="CQ367" s="53"/>
      <c r="CR367" s="50"/>
      <c r="CS367" s="53"/>
      <c r="CT367" s="50"/>
      <c r="CU367" s="53"/>
      <c r="CV367" s="50"/>
      <c r="CW367" s="53"/>
      <c r="CX367" s="50"/>
      <c r="CY367" s="53"/>
      <c r="CZ367" s="50"/>
      <c r="DA367" s="53"/>
      <c r="DB367" s="50"/>
      <c r="DC367" s="53"/>
      <c r="DD367" s="50"/>
      <c r="DE367" s="53"/>
      <c r="DF367" s="50"/>
      <c r="DG367" s="53"/>
      <c r="DH367" s="50"/>
      <c r="DI367" s="53"/>
      <c r="DJ367" s="50"/>
      <c r="DK367" s="53"/>
      <c r="DL367" s="50"/>
      <c r="DM367" s="53"/>
      <c r="DN367" s="50"/>
      <c r="DO367" s="53"/>
      <c r="DP367" s="50"/>
      <c r="DQ367" s="53"/>
      <c r="DR367" s="50"/>
      <c r="DS367" s="53"/>
      <c r="DT367" s="50"/>
      <c r="DU367" s="53"/>
      <c r="DV367" s="50"/>
      <c r="DW367" s="53"/>
      <c r="DX367" s="50"/>
      <c r="DY367" s="53"/>
      <c r="DZ367" s="50"/>
      <c r="EA367" s="53"/>
      <c r="EB367" s="50"/>
      <c r="EC367" s="53"/>
      <c r="ED367" s="50"/>
      <c r="EE367" s="53"/>
      <c r="EF367" s="50"/>
      <c r="EG367" s="53"/>
      <c r="EH367" s="50"/>
      <c r="EI367" s="53"/>
      <c r="EJ367" s="50"/>
      <c r="EK367" s="53"/>
      <c r="EL367" s="50"/>
      <c r="EM367" s="53"/>
      <c r="EN367" s="50"/>
      <c r="EO367" s="53"/>
      <c r="EP367" s="50"/>
      <c r="EQ367" s="53"/>
      <c r="ER367" s="50"/>
      <c r="ES367" s="53"/>
      <c r="ET367" s="50"/>
      <c r="EU367" s="53"/>
      <c r="EV367" s="50"/>
      <c r="EW367" s="53"/>
      <c r="EX367" s="50"/>
      <c r="EY367" s="53"/>
      <c r="EZ367" s="50"/>
      <c r="FA367" s="53"/>
      <c r="FB367" s="50"/>
      <c r="FC367" s="53"/>
      <c r="FD367" s="50"/>
      <c r="FE367" s="53"/>
      <c r="FF367" s="50"/>
      <c r="FG367" s="53"/>
      <c r="FH367" s="50"/>
      <c r="FI367" s="53"/>
      <c r="FJ367" s="50"/>
      <c r="FK367" s="53"/>
      <c r="FL367" s="50"/>
      <c r="FM367" s="53"/>
      <c r="FN367" s="50"/>
      <c r="FO367" s="53"/>
      <c r="FP367" s="50"/>
      <c r="FQ367" s="53"/>
      <c r="FR367" s="50"/>
      <c r="FS367" s="53"/>
      <c r="FT367" s="50"/>
      <c r="FU367" s="53"/>
      <c r="FV367" s="50"/>
      <c r="FW367" s="53"/>
      <c r="FX367" s="50"/>
      <c r="FY367" s="53"/>
      <c r="FZ367" s="50"/>
      <c r="GA367" s="53"/>
      <c r="GB367" s="50"/>
      <c r="GC367" s="53"/>
      <c r="GD367" s="50"/>
      <c r="GE367" s="53"/>
      <c r="GF367" s="50"/>
      <c r="GG367" s="53"/>
      <c r="GH367" s="50"/>
      <c r="GI367" s="53"/>
      <c r="GJ367" s="50"/>
      <c r="GK367" s="53"/>
      <c r="GL367" s="50"/>
      <c r="GM367" s="53"/>
      <c r="GN367" s="50"/>
      <c r="GO367" s="53"/>
      <c r="GP367" s="50"/>
      <c r="GQ367" s="53"/>
      <c r="GR367" s="50"/>
      <c r="GS367" s="53"/>
      <c r="GT367" s="50"/>
      <c r="GU367" s="53"/>
      <c r="GV367" s="50"/>
      <c r="GW367" s="53"/>
      <c r="GX367" s="50"/>
      <c r="GY367" s="53"/>
      <c r="GZ367" s="50"/>
      <c r="HA367" s="53"/>
      <c r="HB367" s="50"/>
      <c r="HC367" s="53"/>
      <c r="HD367" s="50"/>
      <c r="HE367" s="53"/>
      <c r="HF367" s="50"/>
      <c r="HG367" s="53"/>
      <c r="HH367" s="50"/>
      <c r="HI367" s="53"/>
      <c r="HJ367" s="50"/>
      <c r="HK367" s="53"/>
      <c r="HL367" s="50"/>
      <c r="HM367" s="53"/>
      <c r="HN367" s="50"/>
      <c r="HO367" s="53"/>
      <c r="HP367" s="50"/>
      <c r="HQ367" s="53"/>
      <c r="HR367" s="50"/>
      <c r="HS367" s="53"/>
      <c r="HT367" s="50"/>
      <c r="HU367" s="53"/>
      <c r="HV367" s="50"/>
      <c r="HW367" s="53"/>
      <c r="HX367" s="50"/>
      <c r="HY367" s="53"/>
      <c r="HZ367" s="50"/>
    </row>
    <row r="368" spans="1:234" ht="12.75" customHeight="1">
      <c r="B368" s="50" t="s">
        <v>99</v>
      </c>
      <c r="C368" s="49">
        <v>1</v>
      </c>
      <c r="D368" s="49">
        <v>3</v>
      </c>
      <c r="E368" s="49">
        <v>3</v>
      </c>
      <c r="F368" s="49">
        <v>3</v>
      </c>
      <c r="G368" s="49">
        <v>3</v>
      </c>
      <c r="H368" s="49">
        <v>3</v>
      </c>
      <c r="I368" s="49">
        <v>3</v>
      </c>
      <c r="J368" s="49">
        <v>7</v>
      </c>
      <c r="K368" s="49">
        <v>6</v>
      </c>
      <c r="L368" s="49">
        <v>5</v>
      </c>
      <c r="M368" s="49">
        <v>4</v>
      </c>
      <c r="N368" s="49">
        <v>5</v>
      </c>
      <c r="O368" s="49">
        <v>4</v>
      </c>
      <c r="P368" s="49">
        <v>5</v>
      </c>
      <c r="Q368" s="49">
        <v>4</v>
      </c>
      <c r="R368" s="49">
        <v>7</v>
      </c>
      <c r="S368" s="49">
        <v>10</v>
      </c>
      <c r="T368">
        <v>14</v>
      </c>
      <c r="U368">
        <v>14</v>
      </c>
      <c r="V368">
        <v>16</v>
      </c>
      <c r="W368" s="177">
        <v>20</v>
      </c>
      <c r="X368">
        <v>21.892691304912219</v>
      </c>
      <c r="Y368">
        <v>22.987755682596195</v>
      </c>
      <c r="Z368">
        <v>25.202814442631279</v>
      </c>
      <c r="AA368">
        <v>26.332722931712922</v>
      </c>
      <c r="AB368">
        <v>28.54759249751411</v>
      </c>
      <c r="AC368">
        <v>29.195141181681045</v>
      </c>
      <c r="AD368">
        <v>31.133115802392076</v>
      </c>
      <c r="AE368">
        <v>31.992733057309707</v>
      </c>
      <c r="AF368">
        <v>34.217002082667847</v>
      </c>
      <c r="AG368">
        <v>34.733477009286986</v>
      </c>
      <c r="AH368">
        <v>36.646705694282879</v>
      </c>
      <c r="AI368">
        <v>37.286552306959642</v>
      </c>
      <c r="AJ368">
        <v>39.681094435505784</v>
      </c>
      <c r="AK368">
        <v>39.885284006018352</v>
      </c>
      <c r="AL368">
        <v>41.91613980543594</v>
      </c>
      <c r="AM368">
        <v>41.853601852824355</v>
      </c>
      <c r="AN368">
        <v>43.72961323140408</v>
      </c>
      <c r="AO368">
        <v>43.414199028534661</v>
      </c>
      <c r="AP368">
        <v>45.124350084366604</v>
      </c>
      <c r="AQ368" s="159">
        <v>44.919882935873815</v>
      </c>
      <c r="AR368" s="53"/>
      <c r="AS368" s="53"/>
      <c r="AT368" s="50"/>
      <c r="AU368" s="53"/>
      <c r="AV368" s="50"/>
      <c r="AW368" s="53"/>
      <c r="AX368" s="50"/>
      <c r="AY368" s="53"/>
      <c r="AZ368" s="50"/>
      <c r="BA368" s="53"/>
      <c r="BB368" s="50"/>
      <c r="BC368" s="53"/>
      <c r="BD368" s="50"/>
      <c r="BE368" s="53"/>
      <c r="BF368" s="50"/>
      <c r="BG368" s="53"/>
      <c r="BH368" s="50"/>
      <c r="BI368" s="53"/>
      <c r="BJ368" s="50"/>
      <c r="BK368" s="53"/>
      <c r="BL368" s="50"/>
      <c r="BM368" s="53"/>
      <c r="BN368" s="50"/>
      <c r="BO368" s="53"/>
      <c r="BP368" s="50"/>
      <c r="BQ368" s="53"/>
      <c r="BR368" s="50"/>
      <c r="BS368" s="53"/>
      <c r="BT368" s="50"/>
      <c r="BU368" s="53"/>
      <c r="BV368" s="50"/>
      <c r="BW368" s="53"/>
      <c r="BX368" s="50"/>
      <c r="BY368" s="53"/>
      <c r="BZ368" s="50"/>
      <c r="CA368" s="53"/>
      <c r="CB368" s="50"/>
      <c r="CC368" s="53"/>
      <c r="CD368" s="50"/>
      <c r="CE368" s="53"/>
      <c r="CF368" s="50"/>
      <c r="CG368" s="53"/>
      <c r="CH368" s="50"/>
      <c r="CI368" s="53"/>
      <c r="CJ368" s="50"/>
      <c r="CK368" s="53"/>
      <c r="CL368" s="50"/>
      <c r="CM368" s="53"/>
      <c r="CN368" s="50"/>
      <c r="CO368" s="53"/>
      <c r="CP368" s="50"/>
      <c r="CQ368" s="53"/>
      <c r="CR368" s="50"/>
      <c r="CS368" s="53"/>
      <c r="CT368" s="50"/>
      <c r="CU368" s="53"/>
      <c r="CV368" s="50"/>
      <c r="CW368" s="53"/>
      <c r="CX368" s="50"/>
      <c r="CY368" s="53"/>
      <c r="CZ368" s="50"/>
      <c r="DA368" s="53"/>
      <c r="DB368" s="50"/>
      <c r="DC368" s="53"/>
      <c r="DD368" s="50"/>
      <c r="DE368" s="53"/>
      <c r="DF368" s="50"/>
      <c r="DG368" s="53"/>
      <c r="DH368" s="50"/>
      <c r="DI368" s="53"/>
      <c r="DJ368" s="50"/>
      <c r="DK368" s="53"/>
      <c r="DL368" s="50"/>
      <c r="DM368" s="53"/>
      <c r="DN368" s="50"/>
      <c r="DO368" s="53"/>
      <c r="DP368" s="50"/>
      <c r="DQ368" s="53"/>
      <c r="DR368" s="50"/>
      <c r="DS368" s="53"/>
      <c r="DT368" s="50"/>
      <c r="DU368" s="53"/>
      <c r="DV368" s="50"/>
      <c r="DW368" s="53"/>
      <c r="DX368" s="50"/>
      <c r="DY368" s="53"/>
      <c r="DZ368" s="50"/>
      <c r="EA368" s="53"/>
      <c r="EB368" s="50"/>
      <c r="EC368" s="53"/>
      <c r="ED368" s="50"/>
      <c r="EE368" s="53"/>
      <c r="EF368" s="50"/>
      <c r="EG368" s="53"/>
      <c r="EH368" s="50"/>
      <c r="EI368" s="53"/>
      <c r="EJ368" s="50"/>
      <c r="EK368" s="53"/>
      <c r="EL368" s="50"/>
      <c r="EM368" s="53"/>
      <c r="EN368" s="50"/>
      <c r="EO368" s="53"/>
      <c r="EP368" s="50"/>
      <c r="EQ368" s="53"/>
      <c r="ER368" s="50"/>
      <c r="ES368" s="53"/>
      <c r="ET368" s="50"/>
      <c r="EU368" s="53"/>
      <c r="EV368" s="50"/>
      <c r="EW368" s="53"/>
      <c r="EX368" s="50"/>
      <c r="EY368" s="53"/>
      <c r="EZ368" s="50"/>
      <c r="FA368" s="53"/>
      <c r="FB368" s="50"/>
      <c r="FC368" s="53"/>
      <c r="FD368" s="50"/>
      <c r="FE368" s="53"/>
      <c r="FF368" s="50"/>
      <c r="FG368" s="53"/>
      <c r="FH368" s="50"/>
      <c r="FI368" s="53"/>
      <c r="FJ368" s="50"/>
      <c r="FK368" s="53"/>
      <c r="FL368" s="50"/>
      <c r="FM368" s="53"/>
      <c r="FN368" s="50"/>
      <c r="FO368" s="53"/>
      <c r="FP368" s="50"/>
      <c r="FQ368" s="53"/>
      <c r="FR368" s="50"/>
      <c r="FS368" s="53"/>
      <c r="FT368" s="50"/>
      <c r="FU368" s="53"/>
      <c r="FV368" s="50"/>
      <c r="FW368" s="53"/>
      <c r="FX368" s="50"/>
      <c r="FY368" s="53"/>
      <c r="FZ368" s="50"/>
      <c r="GA368" s="53"/>
      <c r="GB368" s="50"/>
      <c r="GC368" s="53"/>
      <c r="GD368" s="50"/>
      <c r="GE368" s="53"/>
      <c r="GF368" s="50"/>
      <c r="GG368" s="53"/>
      <c r="GH368" s="50"/>
      <c r="GI368" s="53"/>
      <c r="GJ368" s="50"/>
      <c r="GK368" s="53"/>
      <c r="GL368" s="50"/>
      <c r="GM368" s="53"/>
      <c r="GN368" s="50"/>
      <c r="GO368" s="53"/>
      <c r="GP368" s="50"/>
      <c r="GQ368" s="53"/>
      <c r="GR368" s="50"/>
      <c r="GS368" s="53"/>
      <c r="GT368" s="50"/>
      <c r="GU368" s="53"/>
      <c r="GV368" s="50"/>
      <c r="GW368" s="53"/>
      <c r="GX368" s="50"/>
      <c r="GY368" s="53"/>
      <c r="GZ368" s="50"/>
      <c r="HA368" s="53"/>
      <c r="HB368" s="50"/>
      <c r="HC368" s="53"/>
      <c r="HD368" s="50"/>
      <c r="HE368" s="53"/>
      <c r="HF368" s="50"/>
      <c r="HG368" s="53"/>
      <c r="HH368" s="50"/>
      <c r="HI368" s="53"/>
      <c r="HJ368" s="50"/>
      <c r="HK368" s="53"/>
      <c r="HL368" s="50"/>
      <c r="HM368" s="53"/>
      <c r="HN368" s="50"/>
      <c r="HO368" s="53"/>
      <c r="HP368" s="50"/>
      <c r="HQ368" s="53"/>
      <c r="HR368" s="50"/>
      <c r="HS368" s="53"/>
      <c r="HT368" s="50"/>
      <c r="HU368" s="53"/>
      <c r="HV368" s="50"/>
      <c r="HW368" s="53"/>
      <c r="HX368" s="50"/>
      <c r="HY368" s="53"/>
      <c r="HZ368" s="50"/>
    </row>
    <row r="369" spans="1:234" ht="12.75" customHeight="1">
      <c r="B369" s="50" t="s">
        <v>100</v>
      </c>
      <c r="C369" s="49">
        <v>1</v>
      </c>
      <c r="D369" s="49">
        <v>1</v>
      </c>
      <c r="E369" s="49">
        <v>1</v>
      </c>
      <c r="F369" s="49">
        <v>1</v>
      </c>
      <c r="G369" s="49"/>
      <c r="H369" s="49"/>
      <c r="I369" s="49"/>
      <c r="M369" s="47">
        <v>0</v>
      </c>
      <c r="N369" s="47">
        <v>0</v>
      </c>
      <c r="O369" s="47">
        <v>1</v>
      </c>
      <c r="P369" s="47">
        <v>1</v>
      </c>
      <c r="Q369" s="47">
        <v>2</v>
      </c>
      <c r="R369" s="47">
        <v>3</v>
      </c>
      <c r="S369" s="47">
        <v>3</v>
      </c>
      <c r="T369">
        <v>5</v>
      </c>
      <c r="U369">
        <v>6</v>
      </c>
      <c r="V369">
        <v>5</v>
      </c>
      <c r="W369" s="177">
        <v>5</v>
      </c>
      <c r="X369">
        <v>5.4852350905824174</v>
      </c>
      <c r="Y369">
        <v>5.9679444075543193</v>
      </c>
      <c r="Z369">
        <v>6.4517450530439886</v>
      </c>
      <c r="AA369">
        <v>7.0980355539124504</v>
      </c>
      <c r="AB369">
        <v>7.8555076132366759</v>
      </c>
      <c r="AC369">
        <v>8.4425063911810501</v>
      </c>
      <c r="AD369">
        <v>8.9215390132354848</v>
      </c>
      <c r="AE369">
        <v>9.7251538398007806</v>
      </c>
      <c r="AF369">
        <v>10.749480704911351</v>
      </c>
      <c r="AG369">
        <v>11.437009303893449</v>
      </c>
      <c r="AH369">
        <v>11.908543772689615</v>
      </c>
      <c r="AI369">
        <v>12.373708970714565</v>
      </c>
      <c r="AJ369">
        <v>12.843138445816653</v>
      </c>
      <c r="AK369">
        <v>13.257306084078326</v>
      </c>
      <c r="AL369">
        <v>13.690925402960181</v>
      </c>
      <c r="AM369">
        <v>14.035204566297256</v>
      </c>
      <c r="AN369">
        <v>14.472606202495983</v>
      </c>
      <c r="AO369">
        <v>14.970056307284516</v>
      </c>
      <c r="AP369">
        <v>15.680810882606265</v>
      </c>
      <c r="AQ369" s="159">
        <v>16.118297230416228</v>
      </c>
      <c r="AR369" s="53"/>
      <c r="AS369" s="53"/>
      <c r="AT369" s="50"/>
      <c r="AU369" s="53"/>
      <c r="AV369" s="50"/>
      <c r="AW369" s="53"/>
      <c r="AX369" s="50"/>
      <c r="AY369" s="53"/>
      <c r="AZ369" s="50"/>
      <c r="BA369" s="53"/>
      <c r="BB369" s="50"/>
      <c r="BC369" s="53"/>
      <c r="BD369" s="50"/>
      <c r="BE369" s="53"/>
      <c r="BF369" s="50"/>
      <c r="BG369" s="53"/>
      <c r="BH369" s="50"/>
      <c r="BI369" s="53"/>
      <c r="BJ369" s="50"/>
      <c r="BK369" s="53"/>
      <c r="BL369" s="50"/>
      <c r="BM369" s="53"/>
      <c r="BN369" s="50"/>
      <c r="BO369" s="53"/>
      <c r="BP369" s="50"/>
      <c r="BQ369" s="53"/>
      <c r="BR369" s="50"/>
      <c r="BS369" s="53"/>
      <c r="BT369" s="50"/>
      <c r="BU369" s="53"/>
      <c r="BV369" s="50"/>
      <c r="BW369" s="53"/>
      <c r="BX369" s="50"/>
      <c r="BY369" s="53"/>
      <c r="BZ369" s="50"/>
      <c r="CA369" s="53"/>
      <c r="CB369" s="50"/>
      <c r="CC369" s="53"/>
      <c r="CD369" s="50"/>
      <c r="CE369" s="53"/>
      <c r="CF369" s="50"/>
      <c r="CG369" s="53"/>
      <c r="CH369" s="50"/>
      <c r="CI369" s="53"/>
      <c r="CJ369" s="50"/>
      <c r="CK369" s="53"/>
      <c r="CL369" s="50"/>
      <c r="CM369" s="53"/>
      <c r="CN369" s="50"/>
      <c r="CO369" s="53"/>
      <c r="CP369" s="50"/>
      <c r="CQ369" s="53"/>
      <c r="CR369" s="50"/>
      <c r="CS369" s="53"/>
      <c r="CT369" s="50"/>
      <c r="CU369" s="53"/>
      <c r="CV369" s="50"/>
      <c r="CW369" s="53"/>
      <c r="CX369" s="50"/>
      <c r="CY369" s="53"/>
      <c r="CZ369" s="50"/>
      <c r="DA369" s="53"/>
      <c r="DB369" s="50"/>
      <c r="DC369" s="53"/>
      <c r="DD369" s="50"/>
      <c r="DE369" s="53"/>
      <c r="DF369" s="50"/>
      <c r="DG369" s="53"/>
      <c r="DH369" s="50"/>
      <c r="DI369" s="53"/>
      <c r="DJ369" s="50"/>
      <c r="DK369" s="53"/>
      <c r="DL369" s="50"/>
      <c r="DM369" s="53"/>
      <c r="DN369" s="50"/>
      <c r="DO369" s="53"/>
      <c r="DP369" s="50"/>
      <c r="DQ369" s="53"/>
      <c r="DR369" s="50"/>
      <c r="DS369" s="53"/>
      <c r="DT369" s="50"/>
      <c r="DU369" s="53"/>
      <c r="DV369" s="50"/>
      <c r="DW369" s="53"/>
      <c r="DX369" s="50"/>
      <c r="DY369" s="53"/>
      <c r="DZ369" s="50"/>
      <c r="EA369" s="53"/>
      <c r="EB369" s="50"/>
      <c r="EC369" s="53"/>
      <c r="ED369" s="50"/>
      <c r="EE369" s="53"/>
      <c r="EF369" s="50"/>
      <c r="EG369" s="53"/>
      <c r="EH369" s="50"/>
      <c r="EI369" s="53"/>
      <c r="EJ369" s="50"/>
      <c r="EK369" s="53"/>
      <c r="EL369" s="50"/>
      <c r="EM369" s="53"/>
      <c r="EN369" s="50"/>
      <c r="EO369" s="53"/>
      <c r="EP369" s="50"/>
      <c r="EQ369" s="53"/>
      <c r="ER369" s="50"/>
      <c r="ES369" s="53"/>
      <c r="ET369" s="50"/>
      <c r="EU369" s="53"/>
      <c r="EV369" s="50"/>
      <c r="EW369" s="53"/>
      <c r="EX369" s="50"/>
      <c r="EY369" s="53"/>
      <c r="EZ369" s="50"/>
      <c r="FA369" s="53"/>
      <c r="FB369" s="50"/>
      <c r="FC369" s="53"/>
      <c r="FD369" s="50"/>
      <c r="FE369" s="53"/>
      <c r="FF369" s="50"/>
      <c r="FG369" s="53"/>
      <c r="FH369" s="50"/>
      <c r="FI369" s="53"/>
      <c r="FJ369" s="50"/>
      <c r="FK369" s="53"/>
      <c r="FL369" s="50"/>
      <c r="FM369" s="53"/>
      <c r="FN369" s="50"/>
      <c r="FO369" s="53"/>
      <c r="FP369" s="50"/>
      <c r="FQ369" s="53"/>
      <c r="FR369" s="50"/>
      <c r="FS369" s="53"/>
      <c r="FT369" s="50"/>
      <c r="FU369" s="53"/>
      <c r="FV369" s="50"/>
      <c r="FW369" s="53"/>
      <c r="FX369" s="50"/>
      <c r="FY369" s="53"/>
      <c r="FZ369" s="50"/>
      <c r="GA369" s="53"/>
      <c r="GB369" s="50"/>
      <c r="GC369" s="53"/>
      <c r="GD369" s="50"/>
      <c r="GE369" s="53"/>
      <c r="GF369" s="50"/>
      <c r="GG369" s="53"/>
      <c r="GH369" s="50"/>
      <c r="GI369" s="53"/>
      <c r="GJ369" s="50"/>
      <c r="GK369" s="53"/>
      <c r="GL369" s="50"/>
      <c r="GM369" s="53"/>
      <c r="GN369" s="50"/>
      <c r="GO369" s="53"/>
      <c r="GP369" s="50"/>
      <c r="GQ369" s="53"/>
      <c r="GR369" s="50"/>
      <c r="GS369" s="53"/>
      <c r="GT369" s="50"/>
      <c r="GU369" s="53"/>
      <c r="GV369" s="50"/>
      <c r="GW369" s="53"/>
      <c r="GX369" s="50"/>
      <c r="GY369" s="53"/>
      <c r="GZ369" s="50"/>
      <c r="HA369" s="53"/>
      <c r="HB369" s="50"/>
      <c r="HC369" s="53"/>
      <c r="HD369" s="50"/>
      <c r="HE369" s="53"/>
      <c r="HF369" s="50"/>
      <c r="HG369" s="53"/>
      <c r="HH369" s="50"/>
      <c r="HI369" s="53"/>
      <c r="HJ369" s="50"/>
      <c r="HK369" s="53"/>
      <c r="HL369" s="50"/>
      <c r="HM369" s="53"/>
      <c r="HN369" s="50"/>
      <c r="HO369" s="53"/>
      <c r="HP369" s="50"/>
      <c r="HQ369" s="53"/>
      <c r="HR369" s="50"/>
      <c r="HS369" s="53"/>
      <c r="HT369" s="50"/>
      <c r="HU369" s="53"/>
      <c r="HV369" s="50"/>
      <c r="HW369" s="53"/>
      <c r="HX369" s="50"/>
      <c r="HY369" s="53"/>
      <c r="HZ369" s="50"/>
    </row>
    <row r="370" spans="1:234" ht="12.75" customHeight="1">
      <c r="B370" s="50" t="s">
        <v>101</v>
      </c>
      <c r="C370" s="49">
        <v>9</v>
      </c>
      <c r="D370" s="49">
        <v>10</v>
      </c>
      <c r="E370" s="49">
        <v>10</v>
      </c>
      <c r="F370" s="49">
        <v>14</v>
      </c>
      <c r="G370" s="49">
        <v>14</v>
      </c>
      <c r="H370" s="49">
        <v>17</v>
      </c>
      <c r="I370" s="49">
        <v>18</v>
      </c>
      <c r="J370" s="49">
        <v>19</v>
      </c>
      <c r="K370" s="49">
        <v>18</v>
      </c>
      <c r="L370" s="49">
        <v>24</v>
      </c>
      <c r="M370" s="49">
        <v>25</v>
      </c>
      <c r="N370" s="49">
        <v>25</v>
      </c>
      <c r="O370" s="49">
        <v>21</v>
      </c>
      <c r="P370" s="49">
        <v>22</v>
      </c>
      <c r="Q370" s="49">
        <v>20</v>
      </c>
      <c r="R370" s="49">
        <v>24</v>
      </c>
      <c r="S370" s="49">
        <v>20</v>
      </c>
      <c r="T370">
        <v>20</v>
      </c>
      <c r="U370">
        <v>22</v>
      </c>
      <c r="V370">
        <v>23</v>
      </c>
      <c r="W370" s="177">
        <v>21</v>
      </c>
      <c r="X370">
        <v>20.277919824664881</v>
      </c>
      <c r="Y370">
        <v>20.575574947091638</v>
      </c>
      <c r="Z370">
        <v>21.54649135398753</v>
      </c>
      <c r="AA370">
        <v>22.317519517045888</v>
      </c>
      <c r="AB370">
        <v>23.80381637099968</v>
      </c>
      <c r="AC370">
        <v>22.784845844794344</v>
      </c>
      <c r="AD370">
        <v>22.511217229613692</v>
      </c>
      <c r="AE370">
        <v>21.934726868278261</v>
      </c>
      <c r="AF370">
        <v>22.064457798781447</v>
      </c>
      <c r="AG370">
        <v>22.09734716773486</v>
      </c>
      <c r="AH370">
        <v>22.83000644416029</v>
      </c>
      <c r="AI370">
        <v>23.041839927670082</v>
      </c>
      <c r="AJ370">
        <v>23.924628609995835</v>
      </c>
      <c r="AK370">
        <v>24.083882106285714</v>
      </c>
      <c r="AL370">
        <v>24.850118848277521</v>
      </c>
      <c r="AM370">
        <v>24.452892911843822</v>
      </c>
      <c r="AN370">
        <v>24.745124904146177</v>
      </c>
      <c r="AO370">
        <v>24.343500103491479</v>
      </c>
      <c r="AP370">
        <v>24.68533934936778</v>
      </c>
      <c r="AQ370" s="159">
        <v>24.207450196642419</v>
      </c>
      <c r="AR370" s="53"/>
      <c r="AS370" s="53"/>
      <c r="AT370" s="50"/>
      <c r="AU370" s="53"/>
      <c r="AV370" s="50"/>
      <c r="AW370" s="53"/>
      <c r="AX370" s="50"/>
      <c r="AY370" s="53"/>
      <c r="AZ370" s="50"/>
      <c r="BA370" s="53"/>
      <c r="BB370" s="50"/>
      <c r="BC370" s="53"/>
      <c r="BD370" s="50"/>
      <c r="BE370" s="53"/>
      <c r="BF370" s="50"/>
      <c r="BG370" s="53"/>
      <c r="BH370" s="50"/>
      <c r="BI370" s="53"/>
      <c r="BJ370" s="50"/>
      <c r="BK370" s="53"/>
      <c r="BL370" s="50"/>
      <c r="BM370" s="53"/>
      <c r="BN370" s="50"/>
      <c r="BO370" s="53"/>
      <c r="BP370" s="50"/>
      <c r="BQ370" s="53"/>
      <c r="BR370" s="50"/>
      <c r="BS370" s="53"/>
      <c r="BT370" s="50"/>
      <c r="BU370" s="53"/>
      <c r="BV370" s="50"/>
      <c r="BW370" s="53"/>
      <c r="BX370" s="50"/>
      <c r="BY370" s="53"/>
      <c r="BZ370" s="50"/>
      <c r="CA370" s="53"/>
      <c r="CB370" s="50"/>
      <c r="CC370" s="53"/>
      <c r="CD370" s="50"/>
      <c r="CE370" s="53"/>
      <c r="CF370" s="50"/>
      <c r="CG370" s="53"/>
      <c r="CH370" s="50"/>
      <c r="CI370" s="53"/>
      <c r="CJ370" s="50"/>
      <c r="CK370" s="53"/>
      <c r="CL370" s="50"/>
      <c r="CM370" s="53"/>
      <c r="CN370" s="50"/>
      <c r="CO370" s="53"/>
      <c r="CP370" s="50"/>
      <c r="CQ370" s="53"/>
      <c r="CR370" s="50"/>
      <c r="CS370" s="53"/>
      <c r="CT370" s="50"/>
      <c r="CU370" s="53"/>
      <c r="CV370" s="50"/>
      <c r="CW370" s="53"/>
      <c r="CX370" s="50"/>
      <c r="CY370" s="53"/>
      <c r="CZ370" s="50"/>
      <c r="DA370" s="53"/>
      <c r="DB370" s="50"/>
      <c r="DC370" s="53"/>
      <c r="DD370" s="50"/>
      <c r="DE370" s="53"/>
      <c r="DF370" s="50"/>
      <c r="DG370" s="53"/>
      <c r="DH370" s="50"/>
      <c r="DI370" s="53"/>
      <c r="DJ370" s="50"/>
      <c r="DK370" s="53"/>
      <c r="DL370" s="50"/>
      <c r="DM370" s="53"/>
      <c r="DN370" s="50"/>
      <c r="DO370" s="53"/>
      <c r="DP370" s="50"/>
      <c r="DQ370" s="53"/>
      <c r="DR370" s="50"/>
      <c r="DS370" s="53"/>
      <c r="DT370" s="50"/>
      <c r="DU370" s="53"/>
      <c r="DV370" s="50"/>
      <c r="DW370" s="53"/>
      <c r="DX370" s="50"/>
      <c r="DY370" s="53"/>
      <c r="DZ370" s="50"/>
      <c r="EA370" s="53"/>
      <c r="EB370" s="50"/>
      <c r="EC370" s="53"/>
      <c r="ED370" s="50"/>
      <c r="EE370" s="53"/>
      <c r="EF370" s="50"/>
      <c r="EG370" s="53"/>
      <c r="EH370" s="50"/>
      <c r="EI370" s="53"/>
      <c r="EJ370" s="50"/>
      <c r="EK370" s="53"/>
      <c r="EL370" s="50"/>
      <c r="EM370" s="53"/>
      <c r="EN370" s="50"/>
      <c r="EO370" s="53"/>
      <c r="EP370" s="50"/>
      <c r="EQ370" s="53"/>
      <c r="ER370" s="50"/>
      <c r="ES370" s="53"/>
      <c r="ET370" s="50"/>
      <c r="EU370" s="53"/>
      <c r="EV370" s="50"/>
      <c r="EW370" s="53"/>
      <c r="EX370" s="50"/>
      <c r="EY370" s="53"/>
      <c r="EZ370" s="50"/>
      <c r="FA370" s="53"/>
      <c r="FB370" s="50"/>
      <c r="FC370" s="53"/>
      <c r="FD370" s="50"/>
      <c r="FE370" s="53"/>
      <c r="FF370" s="50"/>
      <c r="FG370" s="53"/>
      <c r="FH370" s="50"/>
      <c r="FI370" s="53"/>
      <c r="FJ370" s="50"/>
      <c r="FK370" s="53"/>
      <c r="FL370" s="50"/>
      <c r="FM370" s="53"/>
      <c r="FN370" s="50"/>
      <c r="FO370" s="53"/>
      <c r="FP370" s="50"/>
      <c r="FQ370" s="53"/>
      <c r="FR370" s="50"/>
      <c r="FS370" s="53"/>
      <c r="FT370" s="50"/>
      <c r="FU370" s="53"/>
      <c r="FV370" s="50"/>
      <c r="FW370" s="53"/>
      <c r="FX370" s="50"/>
      <c r="FY370" s="53"/>
      <c r="FZ370" s="50"/>
      <c r="GA370" s="53"/>
      <c r="GB370" s="50"/>
      <c r="GC370" s="53"/>
      <c r="GD370" s="50"/>
      <c r="GE370" s="53"/>
      <c r="GF370" s="50"/>
      <c r="GG370" s="53"/>
      <c r="GH370" s="50"/>
      <c r="GI370" s="53"/>
      <c r="GJ370" s="50"/>
      <c r="GK370" s="53"/>
      <c r="GL370" s="50"/>
      <c r="GM370" s="53"/>
      <c r="GN370" s="50"/>
      <c r="GO370" s="53"/>
      <c r="GP370" s="50"/>
      <c r="GQ370" s="53"/>
      <c r="GR370" s="50"/>
      <c r="GS370" s="53"/>
      <c r="GT370" s="50"/>
      <c r="GU370" s="53"/>
      <c r="GV370" s="50"/>
      <c r="GW370" s="53"/>
      <c r="GX370" s="50"/>
      <c r="GY370" s="53"/>
      <c r="GZ370" s="50"/>
      <c r="HA370" s="53"/>
      <c r="HB370" s="50"/>
      <c r="HC370" s="53"/>
      <c r="HD370" s="50"/>
      <c r="HE370" s="53"/>
      <c r="HF370" s="50"/>
      <c r="HG370" s="53"/>
      <c r="HH370" s="50"/>
      <c r="HI370" s="53"/>
      <c r="HJ370" s="50"/>
      <c r="HK370" s="53"/>
      <c r="HL370" s="50"/>
      <c r="HM370" s="53"/>
      <c r="HN370" s="50"/>
      <c r="HO370" s="53"/>
      <c r="HP370" s="50"/>
      <c r="HQ370" s="53"/>
      <c r="HR370" s="50"/>
      <c r="HS370" s="53"/>
      <c r="HT370" s="50"/>
      <c r="HU370" s="53"/>
      <c r="HV370" s="50"/>
      <c r="HW370" s="53"/>
      <c r="HX370" s="50"/>
      <c r="HY370" s="53"/>
      <c r="HZ370" s="50"/>
    </row>
    <row r="371" spans="1:234" ht="12.75" customHeight="1">
      <c r="B371" s="50" t="s">
        <v>102</v>
      </c>
      <c r="C371" s="49">
        <v>2</v>
      </c>
      <c r="D371" s="49">
        <v>2</v>
      </c>
      <c r="E371" s="49">
        <v>2</v>
      </c>
      <c r="F371" s="49">
        <v>1</v>
      </c>
      <c r="G371" s="49">
        <v>1</v>
      </c>
      <c r="H371" s="49">
        <v>1</v>
      </c>
      <c r="I371" s="49">
        <v>1</v>
      </c>
      <c r="J371" s="49">
        <v>1</v>
      </c>
      <c r="K371" s="49">
        <v>2</v>
      </c>
      <c r="L371" s="49">
        <v>1</v>
      </c>
      <c r="M371" s="49">
        <v>1</v>
      </c>
      <c r="N371" s="49">
        <v>1</v>
      </c>
      <c r="O371" s="49">
        <v>1</v>
      </c>
      <c r="P371" s="49">
        <v>6</v>
      </c>
      <c r="Q371" s="49">
        <v>6</v>
      </c>
      <c r="R371" s="49">
        <v>6</v>
      </c>
      <c r="S371" s="49">
        <v>4</v>
      </c>
      <c r="T371">
        <v>6</v>
      </c>
      <c r="U371">
        <v>6</v>
      </c>
      <c r="V371">
        <v>6</v>
      </c>
      <c r="W371" s="177">
        <v>7</v>
      </c>
      <c r="X371">
        <v>7.4966128862692303</v>
      </c>
      <c r="Y371">
        <v>7.9387958156194109</v>
      </c>
      <c r="Z371">
        <v>8.4000519742432243</v>
      </c>
      <c r="AA371">
        <v>8.1589526896201008</v>
      </c>
      <c r="AB371">
        <v>7.8450181534159906</v>
      </c>
      <c r="AC371">
        <v>8.1973986222398114</v>
      </c>
      <c r="AD371">
        <v>8.6811235133618805</v>
      </c>
      <c r="AE371">
        <v>9.1389296405615941</v>
      </c>
      <c r="AF371">
        <v>9.6225202111586707</v>
      </c>
      <c r="AG371">
        <v>10.076141094754199</v>
      </c>
      <c r="AH371">
        <v>10.559181690938575</v>
      </c>
      <c r="AI371">
        <v>11.015976860102075</v>
      </c>
      <c r="AJ371">
        <v>11.497997231543538</v>
      </c>
      <c r="AK371">
        <v>11.956637023598258</v>
      </c>
      <c r="AL371">
        <v>12.43723339779733</v>
      </c>
      <c r="AM371">
        <v>12.896629711310203</v>
      </c>
      <c r="AN371">
        <v>13.375433068698376</v>
      </c>
      <c r="AO371">
        <v>13.831729305331269</v>
      </c>
      <c r="AP371">
        <v>14.310732334816125</v>
      </c>
      <c r="AQ371" s="159">
        <v>14.715945406279294</v>
      </c>
      <c r="AR371" s="53"/>
      <c r="AS371" s="53"/>
      <c r="AT371" s="50"/>
      <c r="AU371" s="53"/>
      <c r="AV371" s="50"/>
      <c r="AW371" s="53"/>
      <c r="AX371" s="50"/>
      <c r="AY371" s="53"/>
      <c r="AZ371" s="50"/>
      <c r="BA371" s="53"/>
      <c r="BB371" s="50"/>
      <c r="BC371" s="53"/>
      <c r="BD371" s="50"/>
      <c r="BE371" s="53"/>
      <c r="BF371" s="50"/>
      <c r="BG371" s="53"/>
      <c r="BH371" s="50"/>
      <c r="BI371" s="53"/>
      <c r="BJ371" s="50"/>
      <c r="BK371" s="53"/>
      <c r="BL371" s="50"/>
      <c r="BM371" s="53"/>
      <c r="BN371" s="50"/>
      <c r="BO371" s="53"/>
      <c r="BP371" s="50"/>
      <c r="BQ371" s="53"/>
      <c r="BR371" s="50"/>
      <c r="BS371" s="53"/>
      <c r="BT371" s="50"/>
      <c r="BU371" s="53"/>
      <c r="BV371" s="50"/>
      <c r="BW371" s="53"/>
      <c r="BX371" s="50"/>
      <c r="BY371" s="53"/>
      <c r="BZ371" s="50"/>
      <c r="CA371" s="53"/>
      <c r="CB371" s="50"/>
      <c r="CC371" s="53"/>
      <c r="CD371" s="50"/>
      <c r="CE371" s="53"/>
      <c r="CF371" s="50"/>
      <c r="CG371" s="53"/>
      <c r="CH371" s="50"/>
      <c r="CI371" s="53"/>
      <c r="CJ371" s="50"/>
      <c r="CK371" s="53"/>
      <c r="CL371" s="50"/>
      <c r="CM371" s="53"/>
      <c r="CN371" s="50"/>
      <c r="CO371" s="53"/>
      <c r="CP371" s="50"/>
      <c r="CQ371" s="53"/>
      <c r="CR371" s="50"/>
      <c r="CS371" s="53"/>
      <c r="CT371" s="50"/>
      <c r="CU371" s="53"/>
      <c r="CV371" s="50"/>
      <c r="CW371" s="53"/>
      <c r="CX371" s="50"/>
      <c r="CY371" s="53"/>
      <c r="CZ371" s="50"/>
      <c r="DA371" s="53"/>
      <c r="DB371" s="50"/>
      <c r="DC371" s="53"/>
      <c r="DD371" s="50"/>
      <c r="DE371" s="53"/>
      <c r="DF371" s="50"/>
      <c r="DG371" s="53"/>
      <c r="DH371" s="50"/>
      <c r="DI371" s="53"/>
      <c r="DJ371" s="50"/>
      <c r="DK371" s="53"/>
      <c r="DL371" s="50"/>
      <c r="DM371" s="53"/>
      <c r="DN371" s="50"/>
      <c r="DO371" s="53"/>
      <c r="DP371" s="50"/>
      <c r="DQ371" s="53"/>
      <c r="DR371" s="50"/>
      <c r="DS371" s="53"/>
      <c r="DT371" s="50"/>
      <c r="DU371" s="53"/>
      <c r="DV371" s="50"/>
      <c r="DW371" s="53"/>
      <c r="DX371" s="50"/>
      <c r="DY371" s="53"/>
      <c r="DZ371" s="50"/>
      <c r="EA371" s="53"/>
      <c r="EB371" s="50"/>
      <c r="EC371" s="53"/>
      <c r="ED371" s="50"/>
      <c r="EE371" s="53"/>
      <c r="EF371" s="50"/>
      <c r="EG371" s="53"/>
      <c r="EH371" s="50"/>
      <c r="EI371" s="53"/>
      <c r="EJ371" s="50"/>
      <c r="EK371" s="53"/>
      <c r="EL371" s="50"/>
      <c r="EM371" s="53"/>
      <c r="EN371" s="50"/>
      <c r="EO371" s="53"/>
      <c r="EP371" s="50"/>
      <c r="EQ371" s="53"/>
      <c r="ER371" s="50"/>
      <c r="ES371" s="53"/>
      <c r="ET371" s="50"/>
      <c r="EU371" s="53"/>
      <c r="EV371" s="50"/>
      <c r="EW371" s="53"/>
      <c r="EX371" s="50"/>
      <c r="EY371" s="53"/>
      <c r="EZ371" s="50"/>
      <c r="FA371" s="53"/>
      <c r="FB371" s="50"/>
      <c r="FC371" s="53"/>
      <c r="FD371" s="50"/>
      <c r="FE371" s="53"/>
      <c r="FF371" s="50"/>
      <c r="FG371" s="53"/>
      <c r="FH371" s="50"/>
      <c r="FI371" s="53"/>
      <c r="FJ371" s="50"/>
      <c r="FK371" s="53"/>
      <c r="FL371" s="50"/>
      <c r="FM371" s="53"/>
      <c r="FN371" s="50"/>
      <c r="FO371" s="53"/>
      <c r="FP371" s="50"/>
      <c r="FQ371" s="53"/>
      <c r="FR371" s="50"/>
      <c r="FS371" s="53"/>
      <c r="FT371" s="50"/>
      <c r="FU371" s="53"/>
      <c r="FV371" s="50"/>
      <c r="FW371" s="53"/>
      <c r="FX371" s="50"/>
      <c r="FY371" s="53"/>
      <c r="FZ371" s="50"/>
      <c r="GA371" s="53"/>
      <c r="GB371" s="50"/>
      <c r="GC371" s="53"/>
      <c r="GD371" s="50"/>
      <c r="GE371" s="53"/>
      <c r="GF371" s="50"/>
      <c r="GG371" s="53"/>
      <c r="GH371" s="50"/>
      <c r="GI371" s="53"/>
      <c r="GJ371" s="50"/>
      <c r="GK371" s="53"/>
      <c r="GL371" s="50"/>
      <c r="GM371" s="53"/>
      <c r="GN371" s="50"/>
      <c r="GO371" s="53"/>
      <c r="GP371" s="50"/>
      <c r="GQ371" s="53"/>
      <c r="GR371" s="50"/>
      <c r="GS371" s="53"/>
      <c r="GT371" s="50"/>
      <c r="GU371" s="53"/>
      <c r="GV371" s="50"/>
      <c r="GW371" s="53"/>
      <c r="GX371" s="50"/>
      <c r="GY371" s="53"/>
      <c r="GZ371" s="50"/>
      <c r="HA371" s="53"/>
      <c r="HB371" s="50"/>
      <c r="HC371" s="53"/>
      <c r="HD371" s="50"/>
      <c r="HE371" s="53"/>
      <c r="HF371" s="50"/>
      <c r="HG371" s="53"/>
      <c r="HH371" s="50"/>
      <c r="HI371" s="53"/>
      <c r="HJ371" s="50"/>
      <c r="HK371" s="53"/>
      <c r="HL371" s="50"/>
      <c r="HM371" s="53"/>
      <c r="HN371" s="50"/>
      <c r="HO371" s="53"/>
      <c r="HP371" s="50"/>
      <c r="HQ371" s="53"/>
      <c r="HR371" s="50"/>
      <c r="HS371" s="53"/>
      <c r="HT371" s="50"/>
      <c r="HU371" s="53"/>
      <c r="HV371" s="50"/>
      <c r="HW371" s="53"/>
      <c r="HX371" s="50"/>
      <c r="HY371" s="53"/>
      <c r="HZ371" s="50"/>
    </row>
    <row r="372" spans="1:234" ht="12.75" customHeight="1">
      <c r="B372" s="50" t="s">
        <v>103</v>
      </c>
      <c r="C372" s="53">
        <v>177</v>
      </c>
      <c r="D372" s="53">
        <v>183</v>
      </c>
      <c r="E372" s="53">
        <v>188</v>
      </c>
      <c r="F372" s="53">
        <v>210</v>
      </c>
      <c r="G372" s="53">
        <v>219</v>
      </c>
      <c r="H372" s="53">
        <v>231</v>
      </c>
      <c r="I372" s="53">
        <v>252</v>
      </c>
      <c r="J372" s="53">
        <v>282</v>
      </c>
      <c r="K372" s="53">
        <v>294</v>
      </c>
      <c r="L372" s="53">
        <v>344</v>
      </c>
      <c r="M372" s="53">
        <v>336</v>
      </c>
      <c r="N372" s="53">
        <v>363</v>
      </c>
      <c r="O372" s="53">
        <v>385</v>
      </c>
      <c r="P372" s="53">
        <v>420</v>
      </c>
      <c r="Q372" s="53">
        <v>433</v>
      </c>
      <c r="R372" s="53">
        <v>481</v>
      </c>
      <c r="S372" s="53">
        <v>483</v>
      </c>
      <c r="T372" s="158">
        <v>547</v>
      </c>
      <c r="U372" s="158">
        <v>563</v>
      </c>
      <c r="V372" s="158">
        <v>638</v>
      </c>
      <c r="W372" s="178">
        <v>672</v>
      </c>
      <c r="X372" s="158">
        <v>724.20957479242145</v>
      </c>
      <c r="Y372" s="158">
        <v>757.75521159766151</v>
      </c>
      <c r="Z372" s="158">
        <v>809.82510620222467</v>
      </c>
      <c r="AA372" s="158">
        <v>839.70241068039695</v>
      </c>
      <c r="AB372" s="158">
        <v>890.09354685732217</v>
      </c>
      <c r="AC372" s="158">
        <v>915.74576903114712</v>
      </c>
      <c r="AD372" s="158">
        <v>965.4331667433795</v>
      </c>
      <c r="AE372" s="158">
        <v>989.17324016302348</v>
      </c>
      <c r="AF372" s="158">
        <v>1039.0083839892882</v>
      </c>
      <c r="AG372" s="158">
        <v>1059.6270077574518</v>
      </c>
      <c r="AH372" s="158">
        <v>1108.7030278280113</v>
      </c>
      <c r="AI372" s="158">
        <v>1126.5855625246568</v>
      </c>
      <c r="AJ372" s="158">
        <v>1175.8994437332976</v>
      </c>
      <c r="AK372" s="158">
        <v>1190.6967618055055</v>
      </c>
      <c r="AL372" s="158">
        <v>1239.5011885326012</v>
      </c>
      <c r="AM372" s="158">
        <v>1251.3603651189064</v>
      </c>
      <c r="AN372" s="158">
        <v>1298.893428054625</v>
      </c>
      <c r="AO372" s="158">
        <v>1308.3203053006011</v>
      </c>
      <c r="AP372" s="158">
        <v>1355.3575217316045</v>
      </c>
      <c r="AQ372" s="160">
        <v>1361.6462147274945</v>
      </c>
      <c r="AR372" s="53"/>
      <c r="AS372" s="53"/>
      <c r="AT372" s="50"/>
      <c r="AU372" s="53"/>
      <c r="AV372" s="50"/>
      <c r="AW372" s="53"/>
      <c r="AX372" s="50"/>
      <c r="AY372" s="53"/>
      <c r="AZ372" s="50"/>
      <c r="BA372" s="53"/>
      <c r="BB372" s="50"/>
      <c r="BC372" s="53"/>
      <c r="BD372" s="50"/>
      <c r="BE372" s="53"/>
      <c r="BF372" s="50"/>
      <c r="BG372" s="53"/>
      <c r="BH372" s="50"/>
      <c r="BI372" s="53"/>
      <c r="BJ372" s="50"/>
      <c r="BK372" s="53"/>
      <c r="BL372" s="50"/>
      <c r="BM372" s="53"/>
      <c r="BN372" s="50"/>
      <c r="BO372" s="53"/>
      <c r="BP372" s="50"/>
      <c r="BQ372" s="53"/>
      <c r="BR372" s="50"/>
      <c r="BS372" s="53"/>
      <c r="BT372" s="50"/>
      <c r="BU372" s="53"/>
      <c r="BV372" s="50"/>
      <c r="BW372" s="53"/>
      <c r="BX372" s="50"/>
      <c r="BY372" s="53"/>
      <c r="BZ372" s="50"/>
      <c r="CA372" s="53"/>
      <c r="CB372" s="50"/>
      <c r="CC372" s="53"/>
      <c r="CD372" s="50"/>
      <c r="CE372" s="53"/>
      <c r="CF372" s="50"/>
      <c r="CG372" s="53"/>
      <c r="CH372" s="50"/>
      <c r="CI372" s="53"/>
      <c r="CJ372" s="50"/>
      <c r="CK372" s="53"/>
      <c r="CL372" s="50"/>
      <c r="CM372" s="53"/>
      <c r="CN372" s="50"/>
      <c r="CO372" s="53"/>
      <c r="CP372" s="50"/>
      <c r="CQ372" s="53"/>
      <c r="CR372" s="50"/>
      <c r="CS372" s="53"/>
      <c r="CT372" s="50"/>
      <c r="CU372" s="53"/>
      <c r="CV372" s="50"/>
      <c r="CW372" s="53"/>
      <c r="CX372" s="50"/>
      <c r="CY372" s="53"/>
      <c r="CZ372" s="50"/>
      <c r="DA372" s="53"/>
      <c r="DB372" s="50"/>
      <c r="DC372" s="53"/>
      <c r="DD372" s="50"/>
      <c r="DE372" s="53"/>
      <c r="DF372" s="50"/>
      <c r="DG372" s="53"/>
      <c r="DH372" s="50"/>
      <c r="DI372" s="53"/>
      <c r="DJ372" s="50"/>
      <c r="DK372" s="53"/>
      <c r="DL372" s="50"/>
      <c r="DM372" s="53"/>
      <c r="DN372" s="50"/>
      <c r="DO372" s="53"/>
      <c r="DP372" s="50"/>
      <c r="DQ372" s="53"/>
      <c r="DR372" s="50"/>
      <c r="DS372" s="53"/>
      <c r="DT372" s="50"/>
      <c r="DU372" s="53"/>
      <c r="DV372" s="50"/>
      <c r="DW372" s="53"/>
      <c r="DX372" s="50"/>
      <c r="DY372" s="53"/>
      <c r="DZ372" s="50"/>
      <c r="EA372" s="53"/>
      <c r="EB372" s="50"/>
      <c r="EC372" s="53"/>
      <c r="ED372" s="50"/>
      <c r="EE372" s="53"/>
      <c r="EF372" s="50"/>
      <c r="EG372" s="53"/>
      <c r="EH372" s="50"/>
      <c r="EI372" s="53"/>
      <c r="EJ372" s="50"/>
      <c r="EK372" s="53"/>
      <c r="EL372" s="50"/>
      <c r="EM372" s="53"/>
      <c r="EN372" s="50"/>
      <c r="EO372" s="53"/>
      <c r="EP372" s="50"/>
      <c r="EQ372" s="53"/>
      <c r="ER372" s="50"/>
      <c r="ES372" s="53"/>
      <c r="ET372" s="50"/>
      <c r="EU372" s="53"/>
      <c r="EV372" s="50"/>
      <c r="EW372" s="53"/>
      <c r="EX372" s="50"/>
      <c r="EY372" s="53"/>
      <c r="EZ372" s="50"/>
      <c r="FA372" s="53"/>
      <c r="FB372" s="50"/>
      <c r="FC372" s="53"/>
      <c r="FD372" s="50"/>
      <c r="FE372" s="53"/>
      <c r="FF372" s="50"/>
      <c r="FG372" s="53"/>
      <c r="FH372" s="50"/>
      <c r="FI372" s="53"/>
      <c r="FJ372" s="50"/>
      <c r="FK372" s="53"/>
      <c r="FL372" s="50"/>
      <c r="FM372" s="53"/>
      <c r="FN372" s="50"/>
      <c r="FO372" s="53"/>
      <c r="FP372" s="50"/>
      <c r="FQ372" s="53"/>
      <c r="FR372" s="50"/>
      <c r="FS372" s="53"/>
      <c r="FT372" s="50"/>
      <c r="FU372" s="53"/>
      <c r="FV372" s="50"/>
      <c r="FW372" s="53"/>
      <c r="FX372" s="50"/>
      <c r="FY372" s="53"/>
      <c r="FZ372" s="50"/>
      <c r="GA372" s="53"/>
      <c r="GB372" s="50"/>
      <c r="GC372" s="53"/>
      <c r="GD372" s="50"/>
      <c r="GE372" s="53"/>
      <c r="GF372" s="50"/>
      <c r="GG372" s="53"/>
      <c r="GH372" s="50"/>
      <c r="GI372" s="53"/>
      <c r="GJ372" s="50"/>
      <c r="GK372" s="53"/>
      <c r="GL372" s="50"/>
      <c r="GM372" s="53"/>
      <c r="GN372" s="50"/>
      <c r="GO372" s="53"/>
      <c r="GP372" s="50"/>
      <c r="GQ372" s="53"/>
      <c r="GR372" s="50"/>
      <c r="GS372" s="53"/>
      <c r="GT372" s="50"/>
      <c r="GU372" s="53"/>
      <c r="GV372" s="50"/>
      <c r="GW372" s="53"/>
      <c r="GX372" s="50"/>
      <c r="GY372" s="53"/>
      <c r="GZ372" s="50"/>
      <c r="HA372" s="53"/>
      <c r="HB372" s="50"/>
      <c r="HC372" s="53"/>
      <c r="HD372" s="50"/>
      <c r="HE372" s="53"/>
      <c r="HF372" s="50"/>
      <c r="HG372" s="53"/>
      <c r="HH372" s="50"/>
      <c r="HI372" s="53"/>
      <c r="HJ372" s="50"/>
      <c r="HK372" s="53"/>
      <c r="HL372" s="50"/>
      <c r="HM372" s="53"/>
      <c r="HN372" s="50"/>
      <c r="HO372" s="53"/>
      <c r="HP372" s="50"/>
      <c r="HQ372" s="53"/>
      <c r="HR372" s="50"/>
      <c r="HS372" s="53"/>
      <c r="HT372" s="50"/>
      <c r="HU372" s="53"/>
      <c r="HV372" s="50"/>
      <c r="HW372" s="53"/>
      <c r="HX372" s="50"/>
      <c r="HY372" s="53"/>
      <c r="HZ372" s="50"/>
    </row>
    <row r="373" spans="1:234" ht="12.75" customHeight="1">
      <c r="A373" s="49"/>
      <c r="B373" s="50" t="s">
        <v>104</v>
      </c>
      <c r="C373" s="50"/>
      <c r="D373" s="50"/>
      <c r="E373" s="53"/>
      <c r="F373" s="50"/>
      <c r="G373" s="53"/>
      <c r="H373" s="50"/>
      <c r="I373" s="53"/>
      <c r="J373" s="50"/>
      <c r="K373" s="53"/>
      <c r="L373" s="50"/>
      <c r="M373" s="53"/>
      <c r="N373" s="50"/>
      <c r="O373" s="53"/>
      <c r="P373" s="50"/>
      <c r="Q373" s="53"/>
      <c r="R373" s="50"/>
      <c r="S373" s="53"/>
      <c r="T373" s="50"/>
      <c r="U373" s="53"/>
      <c r="V373" s="50"/>
      <c r="W373" s="180"/>
      <c r="X373" s="50"/>
      <c r="Y373" s="53"/>
      <c r="Z373" s="50"/>
      <c r="AA373" s="53"/>
      <c r="AB373" s="50"/>
      <c r="AC373" s="53"/>
      <c r="AD373" s="50"/>
      <c r="AE373" s="53"/>
      <c r="AF373" s="50"/>
      <c r="AG373" s="53"/>
      <c r="AH373" s="53"/>
      <c r="AI373" s="50"/>
      <c r="AJ373" s="50"/>
      <c r="AK373" s="50"/>
      <c r="AL373" s="50"/>
      <c r="AM373" s="50"/>
      <c r="AN373" s="50"/>
      <c r="AO373" s="50"/>
      <c r="AP373" s="50"/>
      <c r="AQ373" s="110"/>
      <c r="AR373" s="53"/>
      <c r="AS373" s="53"/>
      <c r="AT373" s="50"/>
      <c r="AU373" s="53"/>
      <c r="AV373" s="50"/>
      <c r="AW373" s="53"/>
      <c r="AX373" s="50"/>
      <c r="AY373" s="53"/>
      <c r="AZ373" s="50"/>
      <c r="BA373" s="53"/>
      <c r="BB373" s="50"/>
      <c r="BC373" s="53"/>
      <c r="BD373" s="50"/>
      <c r="BE373" s="53"/>
      <c r="BF373" s="50"/>
      <c r="BG373" s="53"/>
      <c r="BH373" s="50"/>
      <c r="BI373" s="53"/>
      <c r="BJ373" s="50"/>
      <c r="BK373" s="53"/>
      <c r="BL373" s="50"/>
      <c r="BM373" s="53"/>
      <c r="BN373" s="50"/>
      <c r="BO373" s="53"/>
      <c r="BP373" s="50"/>
      <c r="BQ373" s="53"/>
      <c r="BR373" s="50"/>
      <c r="BS373" s="53"/>
      <c r="BT373" s="50"/>
      <c r="BU373" s="53"/>
      <c r="BV373" s="50"/>
      <c r="BW373" s="53"/>
      <c r="BX373" s="50"/>
      <c r="BY373" s="53"/>
      <c r="BZ373" s="50"/>
      <c r="CA373" s="53"/>
      <c r="CB373" s="50"/>
      <c r="CC373" s="53"/>
      <c r="CD373" s="50"/>
      <c r="CE373" s="53"/>
      <c r="CF373" s="50"/>
      <c r="CG373" s="53"/>
      <c r="CH373" s="50"/>
      <c r="CI373" s="53"/>
      <c r="CJ373" s="50"/>
      <c r="CK373" s="53"/>
      <c r="CL373" s="50"/>
      <c r="CM373" s="53"/>
      <c r="CN373" s="50"/>
      <c r="CO373" s="53"/>
      <c r="CP373" s="50"/>
      <c r="CQ373" s="53"/>
      <c r="CR373" s="50"/>
      <c r="CS373" s="53"/>
      <c r="CT373" s="50"/>
      <c r="CU373" s="53"/>
      <c r="CV373" s="50"/>
      <c r="CW373" s="53"/>
      <c r="CX373" s="50"/>
      <c r="CY373" s="53"/>
      <c r="CZ373" s="50"/>
      <c r="DA373" s="53"/>
      <c r="DB373" s="50"/>
      <c r="DC373" s="53"/>
      <c r="DD373" s="50"/>
      <c r="DE373" s="53"/>
      <c r="DF373" s="50"/>
      <c r="DG373" s="53"/>
      <c r="DH373" s="50"/>
      <c r="DI373" s="53"/>
      <c r="DJ373" s="50"/>
      <c r="DK373" s="53"/>
      <c r="DL373" s="50"/>
      <c r="DM373" s="53"/>
      <c r="DN373" s="50"/>
      <c r="DO373" s="53"/>
      <c r="DP373" s="50"/>
      <c r="DQ373" s="53"/>
      <c r="DR373" s="50"/>
      <c r="DS373" s="53"/>
      <c r="DT373" s="50"/>
      <c r="DU373" s="53"/>
      <c r="DV373" s="50"/>
      <c r="DW373" s="53"/>
      <c r="DX373" s="50"/>
      <c r="DY373" s="53"/>
      <c r="DZ373" s="50"/>
      <c r="EA373" s="53"/>
      <c r="EB373" s="50"/>
      <c r="EC373" s="53"/>
      <c r="ED373" s="50"/>
      <c r="EE373" s="53"/>
      <c r="EF373" s="50"/>
      <c r="EG373" s="53"/>
      <c r="EH373" s="50"/>
      <c r="EI373" s="53"/>
      <c r="EJ373" s="50"/>
      <c r="EK373" s="53"/>
      <c r="EL373" s="50"/>
      <c r="EM373" s="53"/>
      <c r="EN373" s="50"/>
      <c r="EO373" s="53"/>
      <c r="EP373" s="50"/>
      <c r="EQ373" s="53"/>
      <c r="ER373" s="50"/>
      <c r="ES373" s="53"/>
      <c r="ET373" s="50"/>
      <c r="EU373" s="53"/>
      <c r="EV373" s="50"/>
      <c r="EW373" s="53"/>
      <c r="EX373" s="50"/>
      <c r="EY373" s="53"/>
      <c r="EZ373" s="50"/>
      <c r="FA373" s="53"/>
      <c r="FB373" s="50"/>
      <c r="FC373" s="53"/>
      <c r="FD373" s="50"/>
      <c r="FE373" s="53"/>
      <c r="FF373" s="50"/>
      <c r="FG373" s="53"/>
      <c r="FH373" s="50"/>
      <c r="FI373" s="53"/>
      <c r="FJ373" s="50"/>
      <c r="FK373" s="53"/>
      <c r="FL373" s="50"/>
      <c r="FM373" s="53"/>
      <c r="FN373" s="50"/>
      <c r="FO373" s="53"/>
      <c r="FP373" s="50"/>
      <c r="FQ373" s="53"/>
      <c r="FR373" s="50"/>
      <c r="FS373" s="53"/>
      <c r="FT373" s="50"/>
      <c r="FU373" s="53"/>
      <c r="FV373" s="50"/>
      <c r="FW373" s="53"/>
      <c r="FX373" s="50"/>
      <c r="FY373" s="53"/>
      <c r="FZ373" s="50"/>
      <c r="GA373" s="53"/>
      <c r="GB373" s="50"/>
      <c r="GC373" s="53"/>
      <c r="GD373" s="50"/>
      <c r="GE373" s="53"/>
      <c r="GF373" s="50"/>
      <c r="GG373" s="53"/>
      <c r="GH373" s="50"/>
      <c r="GI373" s="53"/>
      <c r="GJ373" s="50"/>
      <c r="GK373" s="53"/>
      <c r="GL373" s="50"/>
      <c r="GM373" s="53"/>
      <c r="GN373" s="50"/>
      <c r="GO373" s="53"/>
      <c r="GP373" s="50"/>
      <c r="GQ373" s="53"/>
      <c r="GR373" s="50"/>
      <c r="GS373" s="53"/>
      <c r="GT373" s="50"/>
      <c r="GU373" s="53"/>
      <c r="GV373" s="50"/>
      <c r="GW373" s="53"/>
      <c r="GX373" s="50"/>
      <c r="GY373" s="53"/>
      <c r="GZ373" s="50"/>
      <c r="HA373" s="53"/>
      <c r="HB373" s="50"/>
      <c r="HC373" s="53"/>
      <c r="HD373" s="50"/>
      <c r="HE373" s="53"/>
      <c r="HF373" s="50"/>
      <c r="HG373" s="53"/>
      <c r="HH373" s="50"/>
      <c r="HI373" s="53"/>
      <c r="HJ373" s="50"/>
      <c r="HK373" s="53"/>
      <c r="HL373" s="50"/>
      <c r="HM373" s="53"/>
      <c r="HN373" s="50"/>
      <c r="HO373" s="53"/>
      <c r="HP373" s="50"/>
      <c r="HQ373" s="53"/>
      <c r="HR373" s="50"/>
      <c r="HS373" s="53"/>
      <c r="HT373" s="50"/>
      <c r="HU373" s="53"/>
      <c r="HV373" s="50"/>
      <c r="HW373" s="53"/>
      <c r="HX373" s="50"/>
      <c r="HY373" s="53"/>
      <c r="HZ373" s="50"/>
    </row>
    <row r="383" spans="1:234" ht="12.75" customHeight="1">
      <c r="A383" s="53" t="s">
        <v>118</v>
      </c>
    </row>
    <row r="384" spans="1:234" ht="12.75" customHeight="1">
      <c r="B384" s="50" t="s">
        <v>94</v>
      </c>
      <c r="C384" s="47">
        <v>581</v>
      </c>
      <c r="D384" s="47">
        <v>568</v>
      </c>
      <c r="E384" s="47">
        <v>574</v>
      </c>
      <c r="F384" s="47">
        <v>514</v>
      </c>
      <c r="G384" s="47">
        <v>526</v>
      </c>
      <c r="H384" s="47">
        <v>524</v>
      </c>
      <c r="I384" s="47">
        <v>615</v>
      </c>
      <c r="J384" s="47">
        <v>519</v>
      </c>
      <c r="K384" s="47">
        <v>639</v>
      </c>
      <c r="L384" s="47">
        <v>560</v>
      </c>
      <c r="M384" s="47">
        <v>1003</v>
      </c>
      <c r="N384" s="47">
        <v>1082</v>
      </c>
      <c r="O384" s="47">
        <v>1042</v>
      </c>
      <c r="P384" s="47">
        <v>1120</v>
      </c>
      <c r="Q384" s="47">
        <v>1077</v>
      </c>
      <c r="R384" s="47">
        <v>1098</v>
      </c>
      <c r="S384" s="47">
        <v>1148</v>
      </c>
      <c r="T384">
        <v>1149</v>
      </c>
      <c r="U384">
        <v>1284</v>
      </c>
      <c r="V384">
        <v>1430</v>
      </c>
      <c r="W384" s="177">
        <v>1454</v>
      </c>
      <c r="X384">
        <v>1573.1209396682602</v>
      </c>
      <c r="Y384">
        <v>1620.6712500481246</v>
      </c>
      <c r="Z384">
        <v>1730.0661284593718</v>
      </c>
      <c r="AA384">
        <v>1762.6098659848681</v>
      </c>
      <c r="AB384">
        <v>1867.8791376223901</v>
      </c>
      <c r="AC384">
        <v>1886.2347055734278</v>
      </c>
      <c r="AD384">
        <v>1981.1759934943518</v>
      </c>
      <c r="AE384">
        <v>1985.7795747592127</v>
      </c>
      <c r="AF384">
        <v>2075.7433696379289</v>
      </c>
      <c r="AG384">
        <v>2066.8445174779586</v>
      </c>
      <c r="AH384">
        <v>2148.9854380412926</v>
      </c>
      <c r="AI384">
        <v>2132.544789647382</v>
      </c>
      <c r="AJ384">
        <v>2212.4922116055141</v>
      </c>
      <c r="AK384">
        <v>2185.4520587873149</v>
      </c>
      <c r="AL384">
        <v>2259.6195400656461</v>
      </c>
      <c r="AM384">
        <v>2223.6164538914877</v>
      </c>
      <c r="AN384">
        <v>2293.1702409977029</v>
      </c>
      <c r="AO384">
        <v>2249.5206407509959</v>
      </c>
      <c r="AP384">
        <v>2315.4697324026424</v>
      </c>
      <c r="AQ384" s="159">
        <v>2266.155537072209</v>
      </c>
    </row>
    <row r="385" spans="1:57" ht="12.75" customHeight="1">
      <c r="B385" s="50" t="s">
        <v>95</v>
      </c>
      <c r="C385" s="47">
        <v>346</v>
      </c>
      <c r="D385" s="47">
        <v>348</v>
      </c>
      <c r="E385" s="47">
        <v>354</v>
      </c>
      <c r="F385" s="47">
        <v>303</v>
      </c>
      <c r="G385" s="47">
        <v>339</v>
      </c>
      <c r="H385" s="47">
        <v>334</v>
      </c>
      <c r="I385" s="47">
        <v>375</v>
      </c>
      <c r="J385" s="47">
        <v>313</v>
      </c>
      <c r="K385" s="47">
        <v>392</v>
      </c>
      <c r="L385" s="47">
        <v>338</v>
      </c>
      <c r="M385" s="47">
        <v>659</v>
      </c>
      <c r="N385" s="47">
        <v>724</v>
      </c>
      <c r="O385" s="47">
        <v>712</v>
      </c>
      <c r="P385" s="47">
        <v>731</v>
      </c>
      <c r="Q385" s="47">
        <v>675</v>
      </c>
      <c r="R385" s="47">
        <v>677</v>
      </c>
      <c r="S385" s="47">
        <v>695</v>
      </c>
      <c r="T385">
        <v>717</v>
      </c>
      <c r="U385">
        <v>762</v>
      </c>
      <c r="V385">
        <v>796</v>
      </c>
      <c r="W385" s="177">
        <v>802</v>
      </c>
      <c r="X385">
        <v>854.71597544313295</v>
      </c>
      <c r="Y385">
        <v>861.1258280445395</v>
      </c>
      <c r="Z385">
        <v>905.21010021024904</v>
      </c>
      <c r="AA385">
        <v>906.80043295869507</v>
      </c>
      <c r="AB385">
        <v>950.130721267034</v>
      </c>
      <c r="AC385">
        <v>950.58537832837976</v>
      </c>
      <c r="AD385">
        <v>994.83511070290012</v>
      </c>
      <c r="AE385">
        <v>989.83592872697329</v>
      </c>
      <c r="AF385">
        <v>1031.1777845545244</v>
      </c>
      <c r="AG385">
        <v>1023.3250571576312</v>
      </c>
      <c r="AH385">
        <v>1064.2815404950118</v>
      </c>
      <c r="AI385">
        <v>1051.4339626470075</v>
      </c>
      <c r="AJ385">
        <v>1088.8663194425635</v>
      </c>
      <c r="AK385">
        <v>1072.0045357072381</v>
      </c>
      <c r="AL385">
        <v>1107.7699737871128</v>
      </c>
      <c r="AM385">
        <v>1086.8933996423202</v>
      </c>
      <c r="AN385">
        <v>1121.1477973429778</v>
      </c>
      <c r="AO385">
        <v>1098.2842925053765</v>
      </c>
      <c r="AP385">
        <v>1132.1831389736174</v>
      </c>
      <c r="AQ385" s="159">
        <v>1105.9307698652065</v>
      </c>
      <c r="AR385" s="49"/>
      <c r="AS385" s="49"/>
      <c r="AT385" s="49"/>
      <c r="AU385" s="49"/>
      <c r="AV385" s="49"/>
      <c r="AW385" s="49"/>
      <c r="AX385" s="49"/>
      <c r="AY385" s="49"/>
      <c r="AZ385" s="49"/>
      <c r="BA385" s="49"/>
      <c r="BB385" s="49"/>
      <c r="BC385" s="49"/>
      <c r="BD385" s="49"/>
      <c r="BE385" s="49"/>
    </row>
    <row r="386" spans="1:57" ht="12.75" customHeight="1">
      <c r="B386" s="50" t="s">
        <v>96</v>
      </c>
      <c r="C386" s="47">
        <v>982</v>
      </c>
      <c r="D386" s="47">
        <v>986</v>
      </c>
      <c r="E386" s="47">
        <v>1019</v>
      </c>
      <c r="F386" s="47">
        <v>923</v>
      </c>
      <c r="G386" s="47">
        <v>1037</v>
      </c>
      <c r="H386" s="47">
        <v>961</v>
      </c>
      <c r="I386" s="47">
        <v>1074</v>
      </c>
      <c r="J386" s="47">
        <v>936</v>
      </c>
      <c r="K386" s="47">
        <v>1219</v>
      </c>
      <c r="L386" s="47">
        <v>1036</v>
      </c>
      <c r="M386" s="47">
        <v>1746</v>
      </c>
      <c r="N386" s="47">
        <v>1907</v>
      </c>
      <c r="O386" s="47">
        <v>1974</v>
      </c>
      <c r="P386" s="47">
        <v>2165</v>
      </c>
      <c r="Q386" s="47">
        <v>2155</v>
      </c>
      <c r="R386" s="47">
        <v>2281</v>
      </c>
      <c r="S386" s="47">
        <v>2463</v>
      </c>
      <c r="T386">
        <v>2610</v>
      </c>
      <c r="U386">
        <v>3001</v>
      </c>
      <c r="V386">
        <v>3312</v>
      </c>
      <c r="W386" s="177">
        <v>3384</v>
      </c>
      <c r="X386">
        <v>3667.2829460476455</v>
      </c>
      <c r="Y386">
        <v>3773.9813222828452</v>
      </c>
      <c r="Z386">
        <v>4034.1000443819976</v>
      </c>
      <c r="AA386">
        <v>4103.3504764607542</v>
      </c>
      <c r="AB386">
        <v>4342.6128137238184</v>
      </c>
      <c r="AC386">
        <v>4381.7435737571705</v>
      </c>
      <c r="AD386">
        <v>4610.9277849851742</v>
      </c>
      <c r="AE386">
        <v>4621.5607868538045</v>
      </c>
      <c r="AF386">
        <v>4834.6167912124411</v>
      </c>
      <c r="AG386">
        <v>4818.3642555846363</v>
      </c>
      <c r="AH386">
        <v>5019.9299259975151</v>
      </c>
      <c r="AI386">
        <v>4976.1473957670314</v>
      </c>
      <c r="AJ386">
        <v>5163.391342019182</v>
      </c>
      <c r="AK386">
        <v>5098.6021659201133</v>
      </c>
      <c r="AL386">
        <v>5275.5863572301059</v>
      </c>
      <c r="AM386">
        <v>5188.422097366355</v>
      </c>
      <c r="AN386">
        <v>5352.4957871373354</v>
      </c>
      <c r="AO386">
        <v>5249.6880765616243</v>
      </c>
      <c r="AP386">
        <v>5408.0237682303996</v>
      </c>
      <c r="AQ386" s="159">
        <v>5292.3886584024176</v>
      </c>
      <c r="AR386" s="49"/>
      <c r="AS386" s="49"/>
      <c r="AT386" s="49"/>
      <c r="AU386" s="49"/>
      <c r="AV386" s="49"/>
      <c r="AW386" s="49"/>
      <c r="AX386" s="49"/>
      <c r="AY386" s="49"/>
      <c r="AZ386" s="49"/>
      <c r="BA386" s="49"/>
      <c r="BB386" s="49"/>
      <c r="BC386" s="49"/>
      <c r="BD386" s="49"/>
      <c r="BE386" s="49"/>
    </row>
    <row r="387" spans="1:57" ht="12.75" customHeight="1">
      <c r="B387" s="50" t="s">
        <v>97</v>
      </c>
      <c r="C387" s="47">
        <v>155</v>
      </c>
      <c r="D387" s="47">
        <v>141</v>
      </c>
      <c r="E387" s="47">
        <v>140</v>
      </c>
      <c r="F387" s="47">
        <v>133</v>
      </c>
      <c r="G387" s="47">
        <v>148</v>
      </c>
      <c r="H387" s="47">
        <v>144</v>
      </c>
      <c r="I387" s="47">
        <v>150</v>
      </c>
      <c r="J387" s="47">
        <v>127</v>
      </c>
      <c r="K387" s="47">
        <v>144</v>
      </c>
      <c r="L387" s="47">
        <v>124</v>
      </c>
      <c r="M387" s="47">
        <v>266</v>
      </c>
      <c r="N387" s="47">
        <v>291</v>
      </c>
      <c r="O387" s="47">
        <v>262</v>
      </c>
      <c r="P387" s="47">
        <v>274</v>
      </c>
      <c r="Q387" s="47">
        <v>279</v>
      </c>
      <c r="R387" s="47">
        <v>272</v>
      </c>
      <c r="S387" s="47">
        <v>270</v>
      </c>
      <c r="T387">
        <v>291</v>
      </c>
      <c r="U387">
        <v>337</v>
      </c>
      <c r="V387">
        <v>351</v>
      </c>
      <c r="W387" s="177">
        <v>369</v>
      </c>
      <c r="X387">
        <v>393.29634560090688</v>
      </c>
      <c r="Y387">
        <v>399.78416705233462</v>
      </c>
      <c r="Z387">
        <v>423.7031158683925</v>
      </c>
      <c r="AA387">
        <v>429.534346361774</v>
      </c>
      <c r="AB387">
        <v>453.70109566024587</v>
      </c>
      <c r="AC387">
        <v>455.90117343234709</v>
      </c>
      <c r="AD387">
        <v>478.06803002569063</v>
      </c>
      <c r="AE387">
        <v>475.42167964083461</v>
      </c>
      <c r="AF387">
        <v>494.19372619083924</v>
      </c>
      <c r="AG387">
        <v>490.25886137483747</v>
      </c>
      <c r="AH387">
        <v>510.00782996720358</v>
      </c>
      <c r="AI387">
        <v>502.81392189047699</v>
      </c>
      <c r="AJ387">
        <v>519.58584764798695</v>
      </c>
      <c r="AK387">
        <v>510.09725944604958</v>
      </c>
      <c r="AL387">
        <v>526.45920098695251</v>
      </c>
      <c r="AM387">
        <v>516.52227876904601</v>
      </c>
      <c r="AN387">
        <v>532.99020571825133</v>
      </c>
      <c r="AO387">
        <v>520.98360321107975</v>
      </c>
      <c r="AP387">
        <v>535.94581259820939</v>
      </c>
      <c r="AQ387" s="159">
        <v>524.03127578461908</v>
      </c>
      <c r="AR387" s="49"/>
      <c r="AS387" s="49"/>
      <c r="AT387" s="49"/>
      <c r="AU387" s="49"/>
      <c r="AV387" s="49"/>
      <c r="AW387" s="49"/>
      <c r="AX387" s="49"/>
      <c r="AY387" s="49"/>
      <c r="AZ387" s="49"/>
      <c r="BA387" s="49"/>
      <c r="BB387" s="49"/>
      <c r="BC387" s="49"/>
      <c r="BD387" s="49"/>
      <c r="BE387" s="49"/>
    </row>
    <row r="388" spans="1:57" ht="12.75" customHeight="1">
      <c r="B388" s="50" t="s">
        <v>98</v>
      </c>
      <c r="C388" s="47">
        <v>272</v>
      </c>
      <c r="D388" s="47">
        <v>273</v>
      </c>
      <c r="E388" s="47">
        <v>274</v>
      </c>
      <c r="F388" s="47">
        <v>234</v>
      </c>
      <c r="G388" s="47">
        <v>269</v>
      </c>
      <c r="H388" s="47">
        <v>253</v>
      </c>
      <c r="I388" s="47">
        <v>284</v>
      </c>
      <c r="J388" s="47">
        <v>218</v>
      </c>
      <c r="K388" s="47">
        <v>288</v>
      </c>
      <c r="L388" s="47">
        <v>243</v>
      </c>
      <c r="M388" s="47">
        <v>443</v>
      </c>
      <c r="N388" s="47">
        <v>465</v>
      </c>
      <c r="O388" s="47">
        <v>445</v>
      </c>
      <c r="P388" s="47">
        <v>481</v>
      </c>
      <c r="Q388" s="47">
        <v>449</v>
      </c>
      <c r="R388" s="47">
        <v>452</v>
      </c>
      <c r="S388" s="47">
        <v>492</v>
      </c>
      <c r="T388">
        <v>516</v>
      </c>
      <c r="U388">
        <v>579</v>
      </c>
      <c r="V388">
        <v>677</v>
      </c>
      <c r="W388" s="177">
        <v>713</v>
      </c>
      <c r="X388">
        <v>778.01891985361749</v>
      </c>
      <c r="Y388">
        <v>808.93427647918543</v>
      </c>
      <c r="Z388">
        <v>869.61881163954956</v>
      </c>
      <c r="AA388">
        <v>894.92721761150131</v>
      </c>
      <c r="AB388">
        <v>954.37914307654353</v>
      </c>
      <c r="AC388">
        <v>971.86585601198669</v>
      </c>
      <c r="AD388">
        <v>1027.1801732900917</v>
      </c>
      <c r="AE388">
        <v>1036.0248948719884</v>
      </c>
      <c r="AF388">
        <v>1087.509381404637</v>
      </c>
      <c r="AG388">
        <v>1092.0463740059627</v>
      </c>
      <c r="AH388">
        <v>1141.7032989024929</v>
      </c>
      <c r="AI388">
        <v>1138.0508229996417</v>
      </c>
      <c r="AJ388">
        <v>1183.6835572207763</v>
      </c>
      <c r="AK388">
        <v>1175.5020787436624</v>
      </c>
      <c r="AL388">
        <v>1219.62945529802</v>
      </c>
      <c r="AM388">
        <v>1206.2972409333227</v>
      </c>
      <c r="AN388">
        <v>1247.7489660452547</v>
      </c>
      <c r="AO388">
        <v>1228.1498842163089</v>
      </c>
      <c r="AP388">
        <v>1265.8939842138616</v>
      </c>
      <c r="AQ388" s="159">
        <v>1243.1297782392476</v>
      </c>
      <c r="AR388" s="49"/>
      <c r="AS388" s="49"/>
      <c r="AT388" s="49"/>
      <c r="AU388" s="49"/>
      <c r="AV388" s="49"/>
      <c r="AW388" s="49"/>
      <c r="AX388" s="49"/>
      <c r="AY388" s="49"/>
      <c r="AZ388" s="49"/>
      <c r="BA388" s="49"/>
      <c r="BB388" s="49"/>
      <c r="BC388" s="49"/>
      <c r="BD388" s="49"/>
      <c r="BE388" s="49"/>
    </row>
    <row r="389" spans="1:57" ht="12.75" customHeight="1">
      <c r="B389" s="50" t="s">
        <v>99</v>
      </c>
      <c r="C389" s="47">
        <v>88</v>
      </c>
      <c r="D389" s="47">
        <v>90</v>
      </c>
      <c r="E389" s="47">
        <v>85</v>
      </c>
      <c r="F389" s="47">
        <v>81</v>
      </c>
      <c r="G389" s="47">
        <v>84</v>
      </c>
      <c r="H389" s="47">
        <v>76</v>
      </c>
      <c r="I389" s="47">
        <v>95</v>
      </c>
      <c r="J389" s="47">
        <v>62</v>
      </c>
      <c r="K389" s="47">
        <v>74</v>
      </c>
      <c r="L389" s="47">
        <v>61</v>
      </c>
      <c r="M389" s="47">
        <v>117</v>
      </c>
      <c r="N389" s="47">
        <v>124</v>
      </c>
      <c r="O389" s="47">
        <v>122</v>
      </c>
      <c r="P389" s="47">
        <v>130</v>
      </c>
      <c r="Q389" s="47">
        <v>111</v>
      </c>
      <c r="R389" s="47">
        <v>102</v>
      </c>
      <c r="S389" s="47">
        <v>106</v>
      </c>
      <c r="T389">
        <v>114</v>
      </c>
      <c r="U389">
        <v>118</v>
      </c>
      <c r="V389">
        <v>134</v>
      </c>
      <c r="W389" s="177">
        <v>131</v>
      </c>
      <c r="X389">
        <v>138.34663762363641</v>
      </c>
      <c r="Y389">
        <v>139.77120424285161</v>
      </c>
      <c r="Z389">
        <v>146.71518790243624</v>
      </c>
      <c r="AA389">
        <v>148.28050556538457</v>
      </c>
      <c r="AB389">
        <v>155.93420015837441</v>
      </c>
      <c r="AC389">
        <v>156.37628068620657</v>
      </c>
      <c r="AD389">
        <v>163.33925622536665</v>
      </c>
      <c r="AE389">
        <v>163.03370728282039</v>
      </c>
      <c r="AF389">
        <v>169.56831587075374</v>
      </c>
      <c r="AG389">
        <v>168.70535304076452</v>
      </c>
      <c r="AH389">
        <v>175.04309362323676</v>
      </c>
      <c r="AI389">
        <v>173.12354945342872</v>
      </c>
      <c r="AJ389">
        <v>178.7016319446208</v>
      </c>
      <c r="AK389">
        <v>176.09649527157737</v>
      </c>
      <c r="AL389">
        <v>181.59300025955292</v>
      </c>
      <c r="AM389">
        <v>178.81996997360883</v>
      </c>
      <c r="AN389">
        <v>184.40218261028193</v>
      </c>
      <c r="AO389">
        <v>181.1707616383579</v>
      </c>
      <c r="AP389">
        <v>186.540843465302</v>
      </c>
      <c r="AQ389" s="159">
        <v>182.81878670297712</v>
      </c>
      <c r="AR389" s="49"/>
      <c r="AS389" s="49"/>
      <c r="AT389" s="49"/>
      <c r="AU389" s="49"/>
      <c r="AV389" s="49"/>
      <c r="AW389" s="49"/>
      <c r="AX389" s="49"/>
      <c r="AY389" s="49"/>
      <c r="AZ389" s="49"/>
      <c r="BA389" s="49"/>
      <c r="BB389" s="49"/>
      <c r="BC389" s="49"/>
      <c r="BD389" s="49"/>
      <c r="BE389" s="49"/>
    </row>
    <row r="390" spans="1:57" ht="12.75" customHeight="1">
      <c r="B390" s="50" t="s">
        <v>100</v>
      </c>
      <c r="C390" s="47">
        <v>13</v>
      </c>
      <c r="D390" s="47">
        <v>7</v>
      </c>
      <c r="E390" s="47">
        <v>11</v>
      </c>
      <c r="F390" s="47">
        <v>11</v>
      </c>
      <c r="G390" s="47">
        <v>12</v>
      </c>
      <c r="H390" s="47">
        <v>8</v>
      </c>
      <c r="I390" s="47">
        <v>6</v>
      </c>
      <c r="J390" s="47">
        <v>8</v>
      </c>
      <c r="K390" s="47">
        <v>14</v>
      </c>
      <c r="L390" s="47">
        <v>13</v>
      </c>
      <c r="M390" s="47">
        <v>26</v>
      </c>
      <c r="N390" s="47">
        <v>28</v>
      </c>
      <c r="O390" s="47">
        <v>31</v>
      </c>
      <c r="P390" s="47">
        <v>36</v>
      </c>
      <c r="Q390" s="47">
        <v>32</v>
      </c>
      <c r="R390" s="47">
        <v>35</v>
      </c>
      <c r="S390" s="47">
        <v>47</v>
      </c>
      <c r="T390">
        <v>55</v>
      </c>
      <c r="U390">
        <v>60</v>
      </c>
      <c r="V390">
        <v>73</v>
      </c>
      <c r="W390" s="177">
        <v>80</v>
      </c>
      <c r="X390">
        <v>87.325305544232378</v>
      </c>
      <c r="Y390">
        <v>91.400662085978666</v>
      </c>
      <c r="Z390">
        <v>98.849099709948959</v>
      </c>
      <c r="AA390">
        <v>102.34813910508903</v>
      </c>
      <c r="AB390">
        <v>109.6144145077771</v>
      </c>
      <c r="AC390">
        <v>110.89527724707384</v>
      </c>
      <c r="AD390">
        <v>117.02306822999408</v>
      </c>
      <c r="AE390">
        <v>117.67202658631543</v>
      </c>
      <c r="AF390">
        <v>122.83556886382976</v>
      </c>
      <c r="AG390">
        <v>122.52379153752705</v>
      </c>
      <c r="AH390">
        <v>127.14655894941389</v>
      </c>
      <c r="AI390">
        <v>127.60320395788462</v>
      </c>
      <c r="AJ390">
        <v>133.0988532179025</v>
      </c>
      <c r="AK390">
        <v>132.56153390123404</v>
      </c>
      <c r="AL390">
        <v>137.39412253826376</v>
      </c>
      <c r="AM390">
        <v>135.7268724789956</v>
      </c>
      <c r="AN390">
        <v>139.96294532555905</v>
      </c>
      <c r="AO390">
        <v>138.20396413067294</v>
      </c>
      <c r="AP390">
        <v>142.65898515534698</v>
      </c>
      <c r="AQ390" s="159">
        <v>139.35454997080302</v>
      </c>
      <c r="AR390" s="49"/>
      <c r="AS390" s="49"/>
      <c r="AT390" s="49"/>
      <c r="AU390" s="49"/>
      <c r="AV390" s="49"/>
      <c r="AW390" s="49"/>
      <c r="AX390" s="49"/>
      <c r="AY390" s="49"/>
      <c r="AZ390" s="49"/>
      <c r="BA390" s="49"/>
      <c r="BB390" s="49"/>
      <c r="BC390" s="49"/>
      <c r="BD390" s="49"/>
      <c r="BE390" s="49"/>
    </row>
    <row r="391" spans="1:57" ht="12.75" customHeight="1">
      <c r="B391" s="50" t="s">
        <v>101</v>
      </c>
      <c r="C391" s="47">
        <v>60</v>
      </c>
      <c r="D391" s="47">
        <v>61</v>
      </c>
      <c r="E391" s="47">
        <v>53</v>
      </c>
      <c r="F391" s="47">
        <v>48</v>
      </c>
      <c r="G391" s="47">
        <v>49</v>
      </c>
      <c r="H391" s="47">
        <v>54</v>
      </c>
      <c r="I391" s="47">
        <v>57</v>
      </c>
      <c r="J391" s="47">
        <v>45</v>
      </c>
      <c r="K391" s="47">
        <v>67</v>
      </c>
      <c r="L391" s="47">
        <v>47</v>
      </c>
      <c r="M391" s="47">
        <v>86</v>
      </c>
      <c r="N391" s="47">
        <v>101</v>
      </c>
      <c r="O391" s="47">
        <v>106</v>
      </c>
      <c r="P391" s="47">
        <v>109</v>
      </c>
      <c r="Q391" s="47">
        <v>114</v>
      </c>
      <c r="R391" s="47">
        <v>112</v>
      </c>
      <c r="S391" s="47">
        <v>124</v>
      </c>
      <c r="T391">
        <v>128</v>
      </c>
      <c r="U391">
        <v>147</v>
      </c>
      <c r="V391">
        <v>170</v>
      </c>
      <c r="W391" s="177">
        <v>191</v>
      </c>
      <c r="X391">
        <v>207.07347812247318</v>
      </c>
      <c r="Y391">
        <v>212.35315255904177</v>
      </c>
      <c r="Z391">
        <v>228.19368470933901</v>
      </c>
      <c r="AA391">
        <v>231.04502301576227</v>
      </c>
      <c r="AB391">
        <v>244.42744897731299</v>
      </c>
      <c r="AC391">
        <v>245.63942510544487</v>
      </c>
      <c r="AD391">
        <v>258.64580809488911</v>
      </c>
      <c r="AE391">
        <v>258.55693694479419</v>
      </c>
      <c r="AF391">
        <v>271.90139874168682</v>
      </c>
      <c r="AG391">
        <v>272.10249589217563</v>
      </c>
      <c r="AH391">
        <v>285.080159833636</v>
      </c>
      <c r="AI391">
        <v>282.94352722148631</v>
      </c>
      <c r="AJ391">
        <v>294.22174183801405</v>
      </c>
      <c r="AK391">
        <v>290.51581506884889</v>
      </c>
      <c r="AL391">
        <v>301.16601105902515</v>
      </c>
      <c r="AM391">
        <v>295.94329698944591</v>
      </c>
      <c r="AN391">
        <v>305.72132059857211</v>
      </c>
      <c r="AO391">
        <v>299.33352811573536</v>
      </c>
      <c r="AP391">
        <v>308.58606521730178</v>
      </c>
      <c r="AQ391" s="159">
        <v>301.69152986760565</v>
      </c>
      <c r="AR391" s="49"/>
      <c r="AS391" s="49"/>
      <c r="AT391" s="49"/>
      <c r="AU391" s="49"/>
      <c r="AV391" s="49"/>
      <c r="AW391" s="49"/>
      <c r="AX391" s="49"/>
      <c r="AY391" s="49"/>
      <c r="AZ391" s="49"/>
      <c r="BA391" s="49"/>
      <c r="BB391" s="49"/>
      <c r="BC391" s="49"/>
      <c r="BD391" s="49"/>
      <c r="BE391" s="49"/>
    </row>
    <row r="392" spans="1:57" ht="12.75" customHeight="1">
      <c r="B392" s="50" t="s">
        <v>102</v>
      </c>
      <c r="C392" s="47">
        <v>16</v>
      </c>
      <c r="D392" s="47">
        <v>16</v>
      </c>
      <c r="E392" s="47">
        <v>16</v>
      </c>
      <c r="F392" s="47">
        <v>14</v>
      </c>
      <c r="G392" s="47">
        <v>13</v>
      </c>
      <c r="H392" s="47">
        <v>19</v>
      </c>
      <c r="I392" s="47">
        <v>15</v>
      </c>
      <c r="J392" s="47">
        <v>11</v>
      </c>
      <c r="K392" s="47">
        <v>23</v>
      </c>
      <c r="L392" s="47">
        <v>21</v>
      </c>
      <c r="M392" s="47">
        <v>29</v>
      </c>
      <c r="N392" s="47">
        <v>24</v>
      </c>
      <c r="O392" s="47">
        <v>22</v>
      </c>
      <c r="P392" s="47">
        <v>28</v>
      </c>
      <c r="Q392" s="47">
        <v>30</v>
      </c>
      <c r="R392" s="47">
        <v>32</v>
      </c>
      <c r="S392" s="47">
        <v>35</v>
      </c>
      <c r="T392">
        <v>55</v>
      </c>
      <c r="U392">
        <v>52</v>
      </c>
      <c r="V392">
        <v>57</v>
      </c>
      <c r="W392" s="177">
        <v>54</v>
      </c>
      <c r="X392">
        <v>58.394562025127648</v>
      </c>
      <c r="Y392">
        <v>61.080418483860711</v>
      </c>
      <c r="Z392">
        <v>66.098782561466365</v>
      </c>
      <c r="AA392">
        <v>68.194879684153094</v>
      </c>
      <c r="AB392">
        <v>73.913084020088931</v>
      </c>
      <c r="AC392">
        <v>76.45840186612628</v>
      </c>
      <c r="AD392">
        <v>80.935812817091147</v>
      </c>
      <c r="AE392">
        <v>82.424823273650716</v>
      </c>
      <c r="AF392">
        <v>87.123719559633159</v>
      </c>
      <c r="AG392">
        <v>87.355996932023459</v>
      </c>
      <c r="AH392">
        <v>91.635869396162533</v>
      </c>
      <c r="AI392">
        <v>93.033577511392522</v>
      </c>
      <c r="AJ392">
        <v>97.265271189481979</v>
      </c>
      <c r="AK392">
        <v>97.851605566136044</v>
      </c>
      <c r="AL392">
        <v>101.42066694112357</v>
      </c>
      <c r="AM392">
        <v>100.35818655826512</v>
      </c>
      <c r="AN392">
        <v>103.28903604391101</v>
      </c>
      <c r="AO392">
        <v>102.60508336274037</v>
      </c>
      <c r="AP392">
        <v>106.37853995725186</v>
      </c>
      <c r="AQ392" s="159">
        <v>105.12165217205929</v>
      </c>
      <c r="AR392" s="49"/>
      <c r="AS392" s="49"/>
      <c r="AT392" s="49"/>
      <c r="AU392" s="49"/>
      <c r="AV392" s="49"/>
      <c r="AW392" s="49"/>
      <c r="AX392" s="49"/>
      <c r="AY392" s="49"/>
      <c r="AZ392" s="49"/>
      <c r="BA392" s="49"/>
      <c r="BB392" s="49"/>
      <c r="BC392" s="49"/>
      <c r="BD392" s="49"/>
      <c r="BE392" s="49"/>
    </row>
    <row r="393" spans="1:57" ht="12.75" customHeight="1">
      <c r="B393" s="50" t="s">
        <v>103</v>
      </c>
      <c r="C393" s="50">
        <v>2513</v>
      </c>
      <c r="D393" s="50">
        <v>2490</v>
      </c>
      <c r="E393" s="50">
        <v>2526</v>
      </c>
      <c r="F393" s="50">
        <v>2261</v>
      </c>
      <c r="G393" s="50">
        <v>2477</v>
      </c>
      <c r="H393" s="50">
        <v>2373</v>
      </c>
      <c r="I393" s="50">
        <v>2671</v>
      </c>
      <c r="J393" s="50">
        <v>2239</v>
      </c>
      <c r="K393" s="50">
        <v>2860</v>
      </c>
      <c r="L393" s="50">
        <v>2443</v>
      </c>
      <c r="M393" s="50">
        <v>4375</v>
      </c>
      <c r="N393" s="50">
        <v>4746</v>
      </c>
      <c r="O393" s="50">
        <v>4716</v>
      </c>
      <c r="P393" s="50">
        <v>5074</v>
      </c>
      <c r="Q393" s="50">
        <v>4922</v>
      </c>
      <c r="R393" s="50">
        <v>5061</v>
      </c>
      <c r="S393" s="50">
        <v>5380</v>
      </c>
      <c r="T393" s="158">
        <v>5635</v>
      </c>
      <c r="U393" s="158">
        <v>6340</v>
      </c>
      <c r="V393" s="158">
        <v>7000</v>
      </c>
      <c r="W393" s="178">
        <v>7178</v>
      </c>
      <c r="X393" s="158">
        <v>7757.5751099290201</v>
      </c>
      <c r="Y393" s="158">
        <v>7969.1022812787542</v>
      </c>
      <c r="Z393" s="158">
        <v>8502.5549554427616</v>
      </c>
      <c r="AA393" s="158">
        <v>8647.0908867479666</v>
      </c>
      <c r="AB393" s="158">
        <v>9152.5920590135847</v>
      </c>
      <c r="AC393" s="158">
        <v>9235.7000720081669</v>
      </c>
      <c r="AD393" s="158">
        <v>9712.1310378655689</v>
      </c>
      <c r="AE393" s="158">
        <v>9730.3103589403454</v>
      </c>
      <c r="AF393" s="158">
        <v>10174.67005603629</v>
      </c>
      <c r="AG393" s="158">
        <v>10141.526703003508</v>
      </c>
      <c r="AH393" s="158">
        <v>10563.813715205988</v>
      </c>
      <c r="AI393" s="158">
        <v>10477.694751095743</v>
      </c>
      <c r="AJ393" s="158">
        <v>10871.30677612607</v>
      </c>
      <c r="AK393" s="158">
        <v>10738.683548412155</v>
      </c>
      <c r="AL393" s="158">
        <v>11110.638328165813</v>
      </c>
      <c r="AM393" s="158">
        <v>10932.599796602844</v>
      </c>
      <c r="AN393" s="158">
        <v>11280.928481819836</v>
      </c>
      <c r="AO393" s="158">
        <v>11067.939834492885</v>
      </c>
      <c r="AP393" s="158">
        <v>11401.680870213904</v>
      </c>
      <c r="AQ393" s="160">
        <v>11160.622538077127</v>
      </c>
      <c r="AR393" s="49"/>
      <c r="AS393" s="49"/>
      <c r="AT393" s="49"/>
      <c r="AU393" s="49"/>
      <c r="AV393" s="49"/>
      <c r="AW393" s="49"/>
      <c r="AX393" s="49"/>
      <c r="AY393" s="49"/>
      <c r="AZ393" s="49"/>
      <c r="BA393" s="49"/>
      <c r="BB393" s="49"/>
      <c r="BC393" s="49"/>
      <c r="BD393" s="49"/>
      <c r="BE393" s="49"/>
    </row>
    <row r="394" spans="1:57" ht="12.75" customHeight="1">
      <c r="A394" s="49"/>
      <c r="B394" s="50" t="s">
        <v>104</v>
      </c>
      <c r="AR394" s="49"/>
      <c r="AS394" s="49"/>
      <c r="AT394" s="49"/>
      <c r="AU394" s="49"/>
      <c r="AV394" s="49"/>
      <c r="AW394" s="49"/>
      <c r="AX394" s="49"/>
      <c r="AY394" s="49"/>
      <c r="AZ394" s="49"/>
      <c r="BA394" s="49"/>
      <c r="BB394" s="49"/>
      <c r="BC394" s="49"/>
      <c r="BD394" s="49"/>
      <c r="BE394" s="49"/>
    </row>
    <row r="398" spans="1:57" ht="12.75" customHeight="1">
      <c r="A398" s="49"/>
      <c r="AR398" s="49"/>
      <c r="AS398" s="49"/>
      <c r="AT398" s="49"/>
      <c r="AU398" s="49"/>
      <c r="AV398" s="49"/>
      <c r="AW398" s="49"/>
      <c r="AX398" s="49"/>
      <c r="AY398" s="49"/>
      <c r="AZ398" s="49"/>
      <c r="BA398" s="49"/>
      <c r="BB398" s="49"/>
      <c r="BC398" s="49"/>
      <c r="BD398" s="49"/>
      <c r="BE398" s="49"/>
    </row>
    <row r="399" spans="1:57" ht="12.75" customHeight="1">
      <c r="A399" s="49"/>
      <c r="AR399" s="49"/>
      <c r="AS399" s="49"/>
      <c r="AT399" s="49"/>
      <c r="AU399" s="49"/>
      <c r="AV399" s="49"/>
      <c r="AW399" s="49"/>
      <c r="AX399" s="49"/>
      <c r="AY399" s="49"/>
      <c r="AZ399" s="49"/>
      <c r="BA399" s="49"/>
      <c r="BB399" s="49"/>
      <c r="BC399" s="49"/>
      <c r="BD399" s="49"/>
      <c r="BE399" s="49"/>
    </row>
    <row r="400" spans="1:57" ht="12.75" customHeight="1">
      <c r="A400" s="49"/>
      <c r="AR400" s="49"/>
      <c r="AS400" s="49"/>
      <c r="AT400" s="49"/>
      <c r="AU400" s="49"/>
      <c r="AV400" s="49"/>
      <c r="AW400" s="49"/>
      <c r="AX400" s="49"/>
      <c r="AY400" s="49"/>
      <c r="AZ400" s="49"/>
      <c r="BA400" s="49"/>
      <c r="BB400" s="49"/>
      <c r="BC400" s="49"/>
      <c r="BD400" s="49"/>
      <c r="BE400" s="49"/>
    </row>
    <row r="401" spans="1:234" ht="12.75" customHeight="1">
      <c r="A401" s="49"/>
    </row>
    <row r="402" spans="1:234" ht="12.75" customHeight="1">
      <c r="A402" s="49"/>
    </row>
    <row r="404" spans="1:234" ht="12.75" customHeight="1">
      <c r="A404" s="53" t="s">
        <v>119</v>
      </c>
    </row>
    <row r="405" spans="1:234" ht="12.75" customHeight="1">
      <c r="B405" s="50" t="s">
        <v>94</v>
      </c>
      <c r="C405" s="47">
        <v>857</v>
      </c>
      <c r="D405" s="47">
        <v>806</v>
      </c>
      <c r="E405" s="47">
        <v>773</v>
      </c>
      <c r="F405" s="47">
        <v>985</v>
      </c>
      <c r="G405" s="47">
        <v>931</v>
      </c>
      <c r="H405" s="47">
        <v>684</v>
      </c>
      <c r="I405" s="47">
        <v>652</v>
      </c>
      <c r="J405" s="47">
        <v>646</v>
      </c>
      <c r="K405" s="47">
        <v>625</v>
      </c>
      <c r="L405" s="47">
        <v>602</v>
      </c>
      <c r="M405" s="47">
        <v>591</v>
      </c>
      <c r="N405" s="47">
        <v>574</v>
      </c>
      <c r="O405" s="47">
        <v>541</v>
      </c>
      <c r="P405" s="47">
        <v>507</v>
      </c>
      <c r="Q405" s="47">
        <v>317</v>
      </c>
      <c r="R405" s="47">
        <v>293</v>
      </c>
      <c r="S405" s="47">
        <v>274</v>
      </c>
      <c r="T405">
        <v>274</v>
      </c>
      <c r="U405">
        <v>262</v>
      </c>
      <c r="V405">
        <v>246</v>
      </c>
      <c r="W405" s="177">
        <v>233</v>
      </c>
      <c r="X405">
        <v>218.87156205143401</v>
      </c>
      <c r="Y405">
        <v>206.36268365412616</v>
      </c>
      <c r="Z405">
        <v>193.86516135746933</v>
      </c>
      <c r="AA405">
        <v>183.57114271077444</v>
      </c>
      <c r="AB405">
        <v>172.84642200200324</v>
      </c>
      <c r="AC405">
        <v>164.11030849480812</v>
      </c>
      <c r="AD405">
        <v>155.15838451326454</v>
      </c>
      <c r="AE405">
        <v>147.98812491477292</v>
      </c>
      <c r="AF405">
        <v>141.18694952078476</v>
      </c>
      <c r="AG405">
        <v>136.00203524262361</v>
      </c>
      <c r="AH405">
        <v>130.61954065547616</v>
      </c>
      <c r="AI405">
        <v>125.87185239342398</v>
      </c>
      <c r="AJ405">
        <v>120.92965012803688</v>
      </c>
      <c r="AK405">
        <v>117.23189106340578</v>
      </c>
      <c r="AL405">
        <v>113.48155581612809</v>
      </c>
      <c r="AM405">
        <v>110.1899929786905</v>
      </c>
      <c r="AN405">
        <v>106.55545878090379</v>
      </c>
      <c r="AO405">
        <v>103.77528011839786</v>
      </c>
      <c r="AP405">
        <v>100.92168962111464</v>
      </c>
      <c r="AQ405" s="159">
        <v>98.275568468452548</v>
      </c>
    </row>
    <row r="406" spans="1:234" ht="12.75" customHeight="1">
      <c r="B406" s="50" t="s">
        <v>95</v>
      </c>
      <c r="C406" s="47">
        <v>572</v>
      </c>
      <c r="D406" s="47">
        <v>554</v>
      </c>
      <c r="E406" s="47">
        <v>530</v>
      </c>
      <c r="F406" s="47">
        <v>667</v>
      </c>
      <c r="G406" s="47">
        <v>639</v>
      </c>
      <c r="H406" s="47">
        <v>448</v>
      </c>
      <c r="I406" s="47">
        <v>414</v>
      </c>
      <c r="J406" s="47">
        <v>406</v>
      </c>
      <c r="K406" s="47">
        <v>386</v>
      </c>
      <c r="L406" s="47">
        <v>365</v>
      </c>
      <c r="M406" s="47">
        <v>351</v>
      </c>
      <c r="N406" s="47">
        <v>334</v>
      </c>
      <c r="O406" s="47">
        <v>314</v>
      </c>
      <c r="P406" s="47">
        <v>296</v>
      </c>
      <c r="Q406" s="47">
        <v>182</v>
      </c>
      <c r="R406" s="47">
        <v>167</v>
      </c>
      <c r="S406" s="47">
        <v>158</v>
      </c>
      <c r="T406">
        <v>155</v>
      </c>
      <c r="U406">
        <v>143</v>
      </c>
      <c r="V406">
        <v>130</v>
      </c>
      <c r="W406" s="177">
        <v>122</v>
      </c>
      <c r="X406">
        <v>113.14640095580035</v>
      </c>
      <c r="Y406">
        <v>106.71648835333508</v>
      </c>
      <c r="Z406">
        <v>100.44509846217261</v>
      </c>
      <c r="AA406">
        <v>95.460957432333089</v>
      </c>
      <c r="AB406">
        <v>90.396663039087798</v>
      </c>
      <c r="AC406">
        <v>86.030259070017564</v>
      </c>
      <c r="AD406">
        <v>81.569903926143525</v>
      </c>
      <c r="AE406">
        <v>78.084994330401969</v>
      </c>
      <c r="AF406">
        <v>74.740997767636145</v>
      </c>
      <c r="AG406">
        <v>71.979160796576252</v>
      </c>
      <c r="AH406">
        <v>68.8920966894093</v>
      </c>
      <c r="AI406">
        <v>66.487872283440083</v>
      </c>
      <c r="AJ406">
        <v>64.071917247536476</v>
      </c>
      <c r="AK406">
        <v>62.095247242330515</v>
      </c>
      <c r="AL406">
        <v>60.094854409479012</v>
      </c>
      <c r="AM406">
        <v>58.42813611209931</v>
      </c>
      <c r="AN406">
        <v>56.739306680834488</v>
      </c>
      <c r="AO406">
        <v>55.259673353383732</v>
      </c>
      <c r="AP406">
        <v>53.757620138121638</v>
      </c>
      <c r="AQ406" s="159">
        <v>52.518419314836137</v>
      </c>
    </row>
    <row r="407" spans="1:234" ht="12.75" customHeight="1">
      <c r="B407" s="50" t="s">
        <v>96</v>
      </c>
      <c r="C407" s="47">
        <v>573</v>
      </c>
      <c r="D407" s="47">
        <v>559</v>
      </c>
      <c r="E407" s="47">
        <v>561</v>
      </c>
      <c r="F407" s="47">
        <v>672</v>
      </c>
      <c r="G407" s="47">
        <v>667</v>
      </c>
      <c r="H407" s="47">
        <v>545</v>
      </c>
      <c r="I407" s="47">
        <v>547</v>
      </c>
      <c r="J407" s="47">
        <v>563</v>
      </c>
      <c r="K407" s="47">
        <v>579</v>
      </c>
      <c r="L407" s="47">
        <v>566</v>
      </c>
      <c r="M407" s="47">
        <v>571</v>
      </c>
      <c r="N407" s="47">
        <v>568</v>
      </c>
      <c r="O407" s="47">
        <v>564</v>
      </c>
      <c r="P407" s="47">
        <v>553</v>
      </c>
      <c r="Q407" s="47">
        <v>184</v>
      </c>
      <c r="R407" s="47">
        <v>177</v>
      </c>
      <c r="S407" s="47">
        <v>166</v>
      </c>
      <c r="T407">
        <v>163</v>
      </c>
      <c r="U407">
        <v>158</v>
      </c>
      <c r="V407">
        <v>153</v>
      </c>
      <c r="W407" s="177">
        <v>150</v>
      </c>
      <c r="X407">
        <v>145.21135534393761</v>
      </c>
      <c r="Y407">
        <v>140.04732091170808</v>
      </c>
      <c r="Z407">
        <v>134.01735674798692</v>
      </c>
      <c r="AA407">
        <v>129.19942970763441</v>
      </c>
      <c r="AB407">
        <v>124.42056031730317</v>
      </c>
      <c r="AC407">
        <v>120.60362916571103</v>
      </c>
      <c r="AD407">
        <v>116.6059021800902</v>
      </c>
      <c r="AE407">
        <v>113.15848970623847</v>
      </c>
      <c r="AF407">
        <v>109.52495629817349</v>
      </c>
      <c r="AG407">
        <v>106.44162406800024</v>
      </c>
      <c r="AH407">
        <v>103.1994327078246</v>
      </c>
      <c r="AI407">
        <v>100.61678305618625</v>
      </c>
      <c r="AJ407">
        <v>97.757582908478071</v>
      </c>
      <c r="AK407">
        <v>95.505651105533616</v>
      </c>
      <c r="AL407">
        <v>93.096725017898279</v>
      </c>
      <c r="AM407">
        <v>91.294346230944939</v>
      </c>
      <c r="AN407">
        <v>89.258136630112858</v>
      </c>
      <c r="AO407">
        <v>87.372024101197894</v>
      </c>
      <c r="AP407">
        <v>84.947682417816395</v>
      </c>
      <c r="AQ407" s="159">
        <v>82.762965879044714</v>
      </c>
    </row>
    <row r="408" spans="1:234" ht="12.75" customHeight="1">
      <c r="B408" s="50" t="s">
        <v>97</v>
      </c>
      <c r="C408" s="47">
        <v>258</v>
      </c>
      <c r="D408" s="47">
        <v>259</v>
      </c>
      <c r="E408" s="47">
        <v>249</v>
      </c>
      <c r="F408" s="47">
        <v>272</v>
      </c>
      <c r="G408" s="47">
        <v>262</v>
      </c>
      <c r="H408" s="47">
        <v>213</v>
      </c>
      <c r="I408" s="47">
        <v>208</v>
      </c>
      <c r="J408" s="47">
        <v>202</v>
      </c>
      <c r="K408" s="47">
        <v>192</v>
      </c>
      <c r="L408" s="47">
        <v>178</v>
      </c>
      <c r="M408" s="47">
        <v>166</v>
      </c>
      <c r="N408" s="47">
        <v>162</v>
      </c>
      <c r="O408" s="47">
        <v>161</v>
      </c>
      <c r="P408" s="47">
        <v>161</v>
      </c>
      <c r="Q408" s="47">
        <v>89</v>
      </c>
      <c r="R408" s="47">
        <v>84</v>
      </c>
      <c r="S408" s="47">
        <v>77</v>
      </c>
      <c r="T408">
        <v>77</v>
      </c>
      <c r="U408">
        <v>72</v>
      </c>
      <c r="V408">
        <v>61</v>
      </c>
      <c r="W408" s="177">
        <v>56</v>
      </c>
      <c r="X408">
        <v>51.342044118323429</v>
      </c>
      <c r="Y408">
        <v>47.422102860754421</v>
      </c>
      <c r="Z408">
        <v>43.598765866648137</v>
      </c>
      <c r="AA408">
        <v>40.819167213278888</v>
      </c>
      <c r="AB408">
        <v>38.403755940668816</v>
      </c>
      <c r="AC408">
        <v>36.242234272513087</v>
      </c>
      <c r="AD408">
        <v>34.091957533872119</v>
      </c>
      <c r="AE408">
        <v>31.357521217022622</v>
      </c>
      <c r="AF408">
        <v>28.734855438820887</v>
      </c>
      <c r="AG408">
        <v>26.825442682493303</v>
      </c>
      <c r="AH408">
        <v>24.944717566754662</v>
      </c>
      <c r="AI408">
        <v>23.927447954754825</v>
      </c>
      <c r="AJ408">
        <v>23.039259509983822</v>
      </c>
      <c r="AK408">
        <v>22.327628810513943</v>
      </c>
      <c r="AL408">
        <v>21.617285444853678</v>
      </c>
      <c r="AM408">
        <v>21.108561981647199</v>
      </c>
      <c r="AN408">
        <v>20.581003792836782</v>
      </c>
      <c r="AO408">
        <v>20.134528373109788</v>
      </c>
      <c r="AP408">
        <v>19.595901482474801</v>
      </c>
      <c r="AQ408" s="159">
        <v>19.046959146408881</v>
      </c>
    </row>
    <row r="409" spans="1:234" ht="12.75" customHeight="1">
      <c r="B409" s="50" t="s">
        <v>98</v>
      </c>
      <c r="C409" s="47">
        <v>434</v>
      </c>
      <c r="D409" s="47">
        <v>425</v>
      </c>
      <c r="E409" s="47">
        <v>415</v>
      </c>
      <c r="F409" s="47">
        <v>431</v>
      </c>
      <c r="G409" s="47">
        <v>420</v>
      </c>
      <c r="H409" s="47">
        <v>378</v>
      </c>
      <c r="I409" s="47">
        <v>360</v>
      </c>
      <c r="J409" s="47">
        <v>356</v>
      </c>
      <c r="K409" s="47">
        <v>343</v>
      </c>
      <c r="L409" s="47">
        <v>336</v>
      </c>
      <c r="M409" s="47">
        <v>323</v>
      </c>
      <c r="N409" s="47">
        <v>318</v>
      </c>
      <c r="O409" s="47">
        <v>297</v>
      </c>
      <c r="P409" s="47">
        <v>282</v>
      </c>
      <c r="Q409" s="47">
        <v>186</v>
      </c>
      <c r="R409" s="47">
        <v>176</v>
      </c>
      <c r="S409" s="47">
        <v>172</v>
      </c>
      <c r="T409">
        <v>176</v>
      </c>
      <c r="U409">
        <v>165</v>
      </c>
      <c r="V409">
        <v>164</v>
      </c>
      <c r="W409" s="177">
        <v>162</v>
      </c>
      <c r="X409">
        <v>152.54331180245481</v>
      </c>
      <c r="Y409">
        <v>144.52190924853403</v>
      </c>
      <c r="Z409">
        <v>136.2037627689142</v>
      </c>
      <c r="AA409">
        <v>129.04432176517639</v>
      </c>
      <c r="AB409">
        <v>122.18261057800737</v>
      </c>
      <c r="AC409">
        <v>116.75716503730837</v>
      </c>
      <c r="AD409">
        <v>111.1641429235724</v>
      </c>
      <c r="AE409">
        <v>106.48260742668754</v>
      </c>
      <c r="AF409">
        <v>101.82509150994974</v>
      </c>
      <c r="AG409">
        <v>97.973781276287809</v>
      </c>
      <c r="AH409">
        <v>93.819881745721432</v>
      </c>
      <c r="AI409">
        <v>90.454012855312612</v>
      </c>
      <c r="AJ409">
        <v>86.885311979716789</v>
      </c>
      <c r="AK409">
        <v>83.222238272690447</v>
      </c>
      <c r="AL409">
        <v>79.234120101262306</v>
      </c>
      <c r="AM409">
        <v>75.926640391020555</v>
      </c>
      <c r="AN409">
        <v>72.68410240832327</v>
      </c>
      <c r="AO409">
        <v>70.206595958192338</v>
      </c>
      <c r="AP409">
        <v>67.71747768025125</v>
      </c>
      <c r="AQ409" s="159">
        <v>65.809417607292744</v>
      </c>
    </row>
    <row r="410" spans="1:234" ht="12.75" customHeight="1">
      <c r="B410" s="50" t="s">
        <v>99</v>
      </c>
      <c r="C410" s="47">
        <v>66</v>
      </c>
      <c r="D410" s="47">
        <v>68</v>
      </c>
      <c r="E410" s="47">
        <v>62</v>
      </c>
      <c r="F410" s="47">
        <v>71</v>
      </c>
      <c r="G410" s="47">
        <v>69</v>
      </c>
      <c r="H410" s="47">
        <v>63</v>
      </c>
      <c r="I410" s="47">
        <v>61</v>
      </c>
      <c r="J410" s="47">
        <v>57</v>
      </c>
      <c r="K410" s="47">
        <v>57</v>
      </c>
      <c r="L410" s="47">
        <v>55</v>
      </c>
      <c r="M410" s="47">
        <v>47</v>
      </c>
      <c r="N410" s="47">
        <v>43</v>
      </c>
      <c r="O410" s="47">
        <v>47</v>
      </c>
      <c r="P410" s="47">
        <v>43</v>
      </c>
      <c r="Q410" s="47">
        <v>20</v>
      </c>
      <c r="R410" s="47">
        <v>19</v>
      </c>
      <c r="S410" s="47">
        <v>18</v>
      </c>
      <c r="T410">
        <v>21</v>
      </c>
      <c r="U410">
        <v>19</v>
      </c>
      <c r="V410">
        <v>18</v>
      </c>
      <c r="W410" s="177">
        <v>17</v>
      </c>
      <c r="X410">
        <v>16.190789070444907</v>
      </c>
      <c r="Y410">
        <v>15.861620519382996</v>
      </c>
      <c r="Z410">
        <v>15.55313483064333</v>
      </c>
      <c r="AA410">
        <v>15.446538105583613</v>
      </c>
      <c r="AB410">
        <v>14.998669300638312</v>
      </c>
      <c r="AC410">
        <v>14.678269730735337</v>
      </c>
      <c r="AD410">
        <v>14.357056075062246</v>
      </c>
      <c r="AE410">
        <v>14.084843788468106</v>
      </c>
      <c r="AF410">
        <v>13.755493908938661</v>
      </c>
      <c r="AG410">
        <v>13.423039924896557</v>
      </c>
      <c r="AH410">
        <v>13.122387098798526</v>
      </c>
      <c r="AI410">
        <v>12.57515923669871</v>
      </c>
      <c r="AJ410">
        <v>12.243632087268907</v>
      </c>
      <c r="AK410">
        <v>12.346379288222579</v>
      </c>
      <c r="AL410">
        <v>11.971670081291222</v>
      </c>
      <c r="AM410">
        <v>11.408144482742728</v>
      </c>
      <c r="AN410">
        <v>11.021766857310467</v>
      </c>
      <c r="AO410">
        <v>11.534639345108644</v>
      </c>
      <c r="AP410">
        <v>11.071761675795869</v>
      </c>
      <c r="AQ410" s="159">
        <v>10.944433123810313</v>
      </c>
    </row>
    <row r="411" spans="1:234" ht="12.75" customHeight="1">
      <c r="B411" s="50" t="s">
        <v>100</v>
      </c>
      <c r="C411" s="47">
        <v>12</v>
      </c>
      <c r="D411" s="47">
        <v>12</v>
      </c>
      <c r="E411" s="47">
        <v>11</v>
      </c>
      <c r="F411" s="47">
        <v>9</v>
      </c>
      <c r="G411" s="47">
        <v>10</v>
      </c>
      <c r="H411" s="47">
        <v>9</v>
      </c>
      <c r="I411" s="47">
        <v>10</v>
      </c>
      <c r="J411" s="47">
        <v>11</v>
      </c>
      <c r="K411" s="47">
        <v>9</v>
      </c>
      <c r="L411" s="47">
        <v>8</v>
      </c>
      <c r="M411" s="47">
        <v>8</v>
      </c>
      <c r="N411" s="47">
        <v>9</v>
      </c>
      <c r="O411" s="47">
        <v>6</v>
      </c>
      <c r="P411" s="47">
        <v>7</v>
      </c>
      <c r="Q411" s="47">
        <v>5</v>
      </c>
      <c r="R411" s="47">
        <v>4</v>
      </c>
      <c r="S411" s="47">
        <v>3</v>
      </c>
      <c r="T411">
        <v>3</v>
      </c>
      <c r="U411">
        <v>2</v>
      </c>
      <c r="V411">
        <v>2</v>
      </c>
      <c r="W411" s="177">
        <v>2</v>
      </c>
      <c r="X411">
        <v>1.9592476207700429</v>
      </c>
      <c r="Y411">
        <v>1.9186488430615327</v>
      </c>
      <c r="Z411">
        <v>1.8749921700251662</v>
      </c>
      <c r="AA411">
        <v>1.8322721839900851</v>
      </c>
      <c r="AB411">
        <v>1.7863811135463834</v>
      </c>
      <c r="AC411">
        <v>1.7414244821214879</v>
      </c>
      <c r="AD411">
        <v>1.6930976750230684</v>
      </c>
      <c r="AE411">
        <v>1.6459248107639723</v>
      </c>
      <c r="AF411">
        <v>1.595392865348856</v>
      </c>
      <c r="AG411">
        <v>1.546288263628071</v>
      </c>
      <c r="AH411">
        <v>1.4934874013010244</v>
      </c>
      <c r="AI411">
        <v>1.442514360512348</v>
      </c>
      <c r="AJ411">
        <v>1.3876377271270144</v>
      </c>
      <c r="AK411">
        <v>1.3348710558260564</v>
      </c>
      <c r="AL411">
        <v>1.2782799015141109</v>
      </c>
      <c r="AM411">
        <v>1.2241326813872888</v>
      </c>
      <c r="AN411">
        <v>1.1663329236326945</v>
      </c>
      <c r="AO411">
        <v>1.1111895598338606</v>
      </c>
      <c r="AP411">
        <v>1.0516174323332734</v>
      </c>
      <c r="AQ411" s="159">
        <v>0.99615050637851255</v>
      </c>
    </row>
    <row r="412" spans="1:234" ht="12.75" customHeight="1">
      <c r="B412" s="50" t="s">
        <v>101</v>
      </c>
      <c r="C412" s="47">
        <v>53</v>
      </c>
      <c r="D412" s="47">
        <v>56</v>
      </c>
      <c r="E412" s="47">
        <v>54</v>
      </c>
      <c r="F412" s="47">
        <v>53</v>
      </c>
      <c r="G412" s="47">
        <v>48</v>
      </c>
      <c r="H412" s="47">
        <v>47</v>
      </c>
      <c r="I412" s="47">
        <v>47</v>
      </c>
      <c r="J412" s="47">
        <v>46</v>
      </c>
      <c r="K412" s="47">
        <v>47</v>
      </c>
      <c r="L412" s="47">
        <v>46</v>
      </c>
      <c r="M412" s="47">
        <v>43</v>
      </c>
      <c r="N412" s="47">
        <v>43</v>
      </c>
      <c r="O412" s="47">
        <v>41</v>
      </c>
      <c r="P412" s="47">
        <v>42</v>
      </c>
      <c r="Q412" s="47">
        <v>29</v>
      </c>
      <c r="R412" s="47">
        <v>28</v>
      </c>
      <c r="S412" s="47">
        <v>27</v>
      </c>
      <c r="T412">
        <v>24</v>
      </c>
      <c r="U412">
        <v>24</v>
      </c>
      <c r="V412">
        <v>23</v>
      </c>
      <c r="W412" s="177">
        <v>23</v>
      </c>
      <c r="X412">
        <v>22.595587747977561</v>
      </c>
      <c r="Y412">
        <v>22.017919843509844</v>
      </c>
      <c r="Z412">
        <v>21.177749752844875</v>
      </c>
      <c r="AA412">
        <v>20.701794825622073</v>
      </c>
      <c r="AB412">
        <v>20.402907623787314</v>
      </c>
      <c r="AC412">
        <v>19.720353125154816</v>
      </c>
      <c r="AD412">
        <v>18.719940695230889</v>
      </c>
      <c r="AE412">
        <v>18.046864215111327</v>
      </c>
      <c r="AF412">
        <v>17.421268263868569</v>
      </c>
      <c r="AG412">
        <v>16.916595754617674</v>
      </c>
      <c r="AH412">
        <v>16.455181873512856</v>
      </c>
      <c r="AI412">
        <v>15.945376827318569</v>
      </c>
      <c r="AJ412">
        <v>15.265931582722033</v>
      </c>
      <c r="AK412">
        <v>14.713874670141649</v>
      </c>
      <c r="AL412">
        <v>14.220121178696672</v>
      </c>
      <c r="AM412">
        <v>13.768342398386267</v>
      </c>
      <c r="AN412">
        <v>13.246082092864071</v>
      </c>
      <c r="AO412">
        <v>12.732716395777175</v>
      </c>
      <c r="AP412">
        <v>12.151387400222461</v>
      </c>
      <c r="AQ412" s="159">
        <v>11.660453673862662</v>
      </c>
    </row>
    <row r="413" spans="1:234" ht="12.75" customHeight="1">
      <c r="B413" s="50" t="s">
        <v>102</v>
      </c>
      <c r="C413" s="47">
        <v>2</v>
      </c>
      <c r="D413" s="47">
        <v>2</v>
      </c>
      <c r="E413" s="47">
        <v>4</v>
      </c>
      <c r="F413" s="47">
        <v>4</v>
      </c>
      <c r="G413" s="47">
        <v>4</v>
      </c>
      <c r="H413" s="47">
        <v>2</v>
      </c>
      <c r="I413" s="47">
        <v>2</v>
      </c>
      <c r="J413" s="47">
        <v>1</v>
      </c>
      <c r="K413" s="47">
        <v>2</v>
      </c>
      <c r="L413" s="47">
        <v>1</v>
      </c>
      <c r="M413" s="47">
        <v>1</v>
      </c>
      <c r="N413" s="47">
        <v>1</v>
      </c>
      <c r="O413" s="47">
        <v>1</v>
      </c>
      <c r="P413" s="47">
        <v>1</v>
      </c>
      <c r="Q413" s="47">
        <v>0</v>
      </c>
      <c r="R413" s="47">
        <v>0</v>
      </c>
      <c r="S413" s="47">
        <v>0</v>
      </c>
      <c r="T413">
        <v>0</v>
      </c>
      <c r="U413">
        <v>0</v>
      </c>
      <c r="V413">
        <v>0</v>
      </c>
      <c r="W413" s="177">
        <v>0</v>
      </c>
      <c r="X413">
        <v>2.8421709430404007E-12</v>
      </c>
      <c r="Y413">
        <v>-1.1368683772161603E-12</v>
      </c>
      <c r="Z413">
        <v>1.1368683772161603E-13</v>
      </c>
      <c r="AA413">
        <v>6.8212102632969618E-13</v>
      </c>
      <c r="AB413">
        <v>-6.8212102632969618E-13</v>
      </c>
      <c r="AC413">
        <v>1.004828191253182E-2</v>
      </c>
      <c r="AD413">
        <v>2.9727756100101033E-2</v>
      </c>
      <c r="AE413">
        <v>4.4158162638836984E-2</v>
      </c>
      <c r="AF413">
        <v>5.3591000216101747E-2</v>
      </c>
      <c r="AG413">
        <v>6.0545837999370633E-2</v>
      </c>
      <c r="AH413">
        <v>6.5109853075966839E-2</v>
      </c>
      <c r="AI413">
        <v>6.9279167557169785E-2</v>
      </c>
      <c r="AJ413">
        <v>7.3061062859153481E-2</v>
      </c>
      <c r="AK413">
        <v>7.6031261157709196E-2</v>
      </c>
      <c r="AL413">
        <v>7.8212770486231875E-2</v>
      </c>
      <c r="AM413">
        <v>8.0789327018180757E-2</v>
      </c>
      <c r="AN413">
        <v>8.3740368035307711E-2</v>
      </c>
      <c r="AO413">
        <v>8.5748943324688298E-2</v>
      </c>
      <c r="AP413">
        <v>8.6846008370628169E-2</v>
      </c>
      <c r="AQ413" s="159">
        <v>8.8022285699253189E-2</v>
      </c>
    </row>
    <row r="414" spans="1:234" ht="12.75" customHeight="1">
      <c r="B414" s="50" t="s">
        <v>103</v>
      </c>
      <c r="C414" s="50">
        <v>2827</v>
      </c>
      <c r="D414" s="50">
        <v>2741</v>
      </c>
      <c r="E414" s="50">
        <v>2659</v>
      </c>
      <c r="F414" s="50">
        <v>3164</v>
      </c>
      <c r="G414" s="50">
        <v>3050</v>
      </c>
      <c r="H414" s="50">
        <v>2389</v>
      </c>
      <c r="I414" s="50">
        <v>2301</v>
      </c>
      <c r="J414" s="50">
        <v>2288</v>
      </c>
      <c r="K414" s="50">
        <v>2240</v>
      </c>
      <c r="L414" s="50">
        <v>2157</v>
      </c>
      <c r="M414" s="50">
        <v>2101</v>
      </c>
      <c r="N414" s="50">
        <v>2052</v>
      </c>
      <c r="O414" s="50">
        <v>1972</v>
      </c>
      <c r="P414" s="50">
        <v>1892</v>
      </c>
      <c r="Q414" s="50">
        <v>1012</v>
      </c>
      <c r="R414" s="50">
        <v>948</v>
      </c>
      <c r="S414" s="50">
        <v>895</v>
      </c>
      <c r="T414" s="158">
        <v>893</v>
      </c>
      <c r="U414" s="158">
        <v>845</v>
      </c>
      <c r="V414" s="158">
        <v>797</v>
      </c>
      <c r="W414" s="178">
        <v>765</v>
      </c>
      <c r="X414" s="158">
        <v>721.86029870907078</v>
      </c>
      <c r="Y414" s="158">
        <v>684.86869423364988</v>
      </c>
      <c r="Z414" s="158">
        <v>646.73602195785497</v>
      </c>
      <c r="AA414" s="158">
        <v>616.07562394422712</v>
      </c>
      <c r="AB414" s="158">
        <v>585.43796991242561</v>
      </c>
      <c r="AC414" s="158">
        <v>559.89369166095275</v>
      </c>
      <c r="AD414" s="158">
        <v>533.39011327756452</v>
      </c>
      <c r="AE414" s="158">
        <v>510.89352857039194</v>
      </c>
      <c r="AF414" s="158">
        <v>488.83859657230641</v>
      </c>
      <c r="AG414" s="158">
        <v>471.16851384588517</v>
      </c>
      <c r="AH414" s="158">
        <v>452.61183559252095</v>
      </c>
      <c r="AI414" s="158">
        <v>437.39029813480738</v>
      </c>
      <c r="AJ414" s="158">
        <v>421.65398423362058</v>
      </c>
      <c r="AK414" s="158">
        <v>408.8538127685315</v>
      </c>
      <c r="AL414" s="158">
        <v>395.07282472132647</v>
      </c>
      <c r="AM414" s="158">
        <v>383.42908658425586</v>
      </c>
      <c r="AN414" s="158">
        <v>371.33593053593358</v>
      </c>
      <c r="AO414" s="158">
        <v>362.21239614675142</v>
      </c>
      <c r="AP414" s="158">
        <v>351.30198385554104</v>
      </c>
      <c r="AQ414" s="160">
        <v>342.10239000629372</v>
      </c>
      <c r="AR414" s="50"/>
      <c r="AS414" s="50"/>
      <c r="AT414" s="50"/>
    </row>
    <row r="415" spans="1:234" ht="12.75" customHeight="1">
      <c r="A415" s="49"/>
      <c r="B415" s="50" t="s">
        <v>104</v>
      </c>
    </row>
    <row r="416" spans="1:234" ht="12.75" customHeight="1">
      <c r="A416" s="49"/>
      <c r="C416" s="50"/>
      <c r="D416" s="50"/>
      <c r="E416" s="49"/>
      <c r="F416" s="50"/>
      <c r="G416" s="49"/>
      <c r="H416" s="50"/>
      <c r="I416" s="49"/>
      <c r="J416" s="50"/>
      <c r="K416" s="49"/>
      <c r="L416" s="50"/>
      <c r="M416" s="49"/>
      <c r="N416" s="50"/>
      <c r="O416" s="49"/>
      <c r="P416" s="50"/>
      <c r="Q416" s="49"/>
      <c r="R416" s="50"/>
      <c r="S416" s="49"/>
      <c r="T416" s="50"/>
      <c r="U416" s="49"/>
      <c r="V416" s="50"/>
      <c r="W416" s="181"/>
      <c r="X416" s="50"/>
      <c r="Y416" s="49"/>
      <c r="Z416" s="50"/>
      <c r="AA416" s="49"/>
      <c r="AB416" s="50"/>
      <c r="AC416" s="49"/>
      <c r="AD416" s="50"/>
      <c r="AE416" s="49"/>
      <c r="AF416" s="50"/>
      <c r="AG416" s="49"/>
      <c r="AH416" s="49"/>
      <c r="AI416" s="50"/>
      <c r="AJ416" s="50"/>
      <c r="AK416" s="50"/>
      <c r="AL416" s="50"/>
      <c r="AM416" s="50"/>
      <c r="AN416" s="50"/>
      <c r="AO416" s="50"/>
      <c r="AP416" s="50"/>
      <c r="AQ416" s="110"/>
      <c r="AR416" s="49"/>
      <c r="AS416" s="49"/>
      <c r="AT416" s="50"/>
      <c r="AU416" s="49"/>
      <c r="AV416" s="50"/>
      <c r="AW416" s="49"/>
      <c r="AX416" s="50"/>
      <c r="AY416" s="49"/>
      <c r="AZ416" s="50"/>
      <c r="BA416" s="49"/>
      <c r="BB416" s="50"/>
      <c r="BC416" s="49"/>
      <c r="BD416" s="50"/>
      <c r="BE416" s="49"/>
      <c r="BF416" s="50"/>
      <c r="BH416" s="50"/>
      <c r="BJ416" s="50"/>
      <c r="BL416" s="50"/>
      <c r="BN416" s="50"/>
      <c r="BP416" s="50"/>
      <c r="BR416" s="50"/>
      <c r="BT416" s="50"/>
      <c r="BV416" s="50"/>
      <c r="BX416" s="50"/>
      <c r="BZ416" s="50"/>
      <c r="CB416" s="50"/>
      <c r="CD416" s="50"/>
      <c r="CF416" s="50"/>
      <c r="CH416" s="50"/>
      <c r="CJ416" s="50"/>
      <c r="CL416" s="50"/>
      <c r="CN416" s="50"/>
      <c r="CP416" s="50"/>
      <c r="CR416" s="50"/>
      <c r="CT416" s="50"/>
      <c r="CV416" s="50"/>
      <c r="CX416" s="50"/>
      <c r="CZ416" s="50"/>
      <c r="DB416" s="50"/>
      <c r="DD416" s="50"/>
      <c r="DF416" s="50"/>
      <c r="DH416" s="50"/>
      <c r="DJ416" s="50"/>
      <c r="DL416" s="50"/>
      <c r="DN416" s="50"/>
      <c r="DP416" s="50"/>
      <c r="DR416" s="50"/>
      <c r="DT416" s="50"/>
      <c r="DV416" s="50"/>
      <c r="DX416" s="50"/>
      <c r="DZ416" s="50"/>
      <c r="EB416" s="50"/>
      <c r="ED416" s="50"/>
      <c r="EF416" s="50"/>
      <c r="EH416" s="50"/>
      <c r="EJ416" s="50"/>
      <c r="EL416" s="50"/>
      <c r="EN416" s="50"/>
      <c r="EP416" s="50"/>
      <c r="ER416" s="50"/>
      <c r="ET416" s="50"/>
      <c r="EV416" s="50"/>
      <c r="EX416" s="50"/>
      <c r="EZ416" s="50"/>
      <c r="FB416" s="50"/>
      <c r="FD416" s="50"/>
      <c r="FF416" s="50"/>
      <c r="FH416" s="50"/>
      <c r="FJ416" s="50"/>
      <c r="FL416" s="50"/>
      <c r="FN416" s="50"/>
      <c r="FP416" s="50"/>
      <c r="FR416" s="50"/>
      <c r="FT416" s="50"/>
      <c r="FV416" s="50"/>
      <c r="FX416" s="50"/>
      <c r="FZ416" s="50"/>
      <c r="GB416" s="50"/>
      <c r="GD416" s="50"/>
      <c r="GF416" s="50"/>
      <c r="GH416" s="50"/>
      <c r="GJ416" s="50"/>
      <c r="GL416" s="50"/>
      <c r="GN416" s="50"/>
      <c r="GP416" s="50"/>
      <c r="GR416" s="50"/>
      <c r="GT416" s="50"/>
      <c r="GV416" s="50"/>
      <c r="GX416" s="50"/>
      <c r="GZ416" s="50"/>
      <c r="HB416" s="50"/>
      <c r="HD416" s="50"/>
      <c r="HF416" s="50"/>
      <c r="HH416" s="50"/>
      <c r="HJ416" s="50"/>
      <c r="HL416" s="50"/>
      <c r="HN416" s="50"/>
      <c r="HP416" s="50"/>
      <c r="HR416" s="50"/>
      <c r="HT416" s="50"/>
      <c r="HV416" s="50"/>
      <c r="HX416" s="50"/>
      <c r="HZ416" s="50"/>
    </row>
    <row r="417" spans="1:57" ht="12.75" customHeight="1">
      <c r="A417" s="49"/>
      <c r="BC417" s="49"/>
      <c r="BD417" s="49"/>
      <c r="BE417" s="49"/>
    </row>
    <row r="418" spans="1:57" ht="12.75" customHeight="1">
      <c r="A418" s="49"/>
      <c r="BC418" s="49"/>
      <c r="BD418" s="49"/>
      <c r="BE418" s="49"/>
    </row>
    <row r="419" spans="1:57" ht="12.75" customHeight="1">
      <c r="A419" s="49"/>
      <c r="BC419" s="49"/>
      <c r="BD419" s="49"/>
      <c r="BE419" s="49"/>
    </row>
    <row r="420" spans="1:57" ht="12.75" customHeight="1">
      <c r="A420" s="49"/>
      <c r="BC420" s="49"/>
      <c r="BD420" s="49"/>
      <c r="BE420" s="49"/>
    </row>
    <row r="421" spans="1:57" ht="12.75" customHeight="1">
      <c r="A421" s="49"/>
      <c r="BC421" s="49"/>
      <c r="BD421" s="49"/>
      <c r="BE421" s="49"/>
    </row>
    <row r="422" spans="1:57" ht="12.75" customHeight="1">
      <c r="A422" s="49"/>
      <c r="BC422" s="49"/>
      <c r="BD422" s="49"/>
      <c r="BE422" s="49"/>
    </row>
    <row r="423" spans="1:57" ht="12.75" customHeight="1">
      <c r="A423" s="49"/>
      <c r="AY423" s="60"/>
      <c r="AZ423" s="60"/>
      <c r="BA423" s="60"/>
      <c r="BB423" s="60"/>
      <c r="BC423" s="49"/>
      <c r="BD423" s="49"/>
      <c r="BE423" s="49"/>
    </row>
    <row r="425" spans="1:57" ht="12.75" customHeight="1">
      <c r="A425" s="53" t="s">
        <v>120</v>
      </c>
      <c r="AI425" s="84"/>
      <c r="AJ425" s="84"/>
      <c r="AK425" s="84"/>
      <c r="AL425" s="84"/>
      <c r="AM425" s="84"/>
      <c r="AN425" s="84"/>
      <c r="AO425" s="84"/>
      <c r="AP425" s="84"/>
      <c r="AQ425" s="113"/>
      <c r="AR425" s="60"/>
      <c r="AS425" s="60"/>
      <c r="AT425" s="60"/>
      <c r="AU425" s="60"/>
      <c r="AV425" s="60"/>
      <c r="AW425" s="60"/>
      <c r="AX425" s="60"/>
      <c r="BC425" s="49"/>
      <c r="BD425" s="49"/>
      <c r="BE425" s="49"/>
    </row>
    <row r="426" spans="1:57" ht="12.75" customHeight="1">
      <c r="B426" s="50" t="s">
        <v>94</v>
      </c>
      <c r="C426" s="47">
        <v>46754</v>
      </c>
      <c r="D426" s="47">
        <v>44961</v>
      </c>
      <c r="E426" s="47">
        <v>43234</v>
      </c>
      <c r="F426" s="47">
        <v>41212</v>
      </c>
      <c r="G426" s="47">
        <v>39695</v>
      </c>
      <c r="H426" s="47">
        <v>37577</v>
      </c>
      <c r="I426" s="47">
        <v>36263</v>
      </c>
      <c r="J426" s="47">
        <v>34792</v>
      </c>
      <c r="K426" s="47">
        <v>33591</v>
      </c>
      <c r="L426" s="47">
        <v>32038</v>
      </c>
      <c r="M426" s="47">
        <v>31280</v>
      </c>
      <c r="N426" s="47">
        <v>30220</v>
      </c>
      <c r="O426" s="47">
        <v>28896</v>
      </c>
      <c r="P426" s="47">
        <v>27727</v>
      </c>
      <c r="Q426" s="47">
        <v>25325</v>
      </c>
      <c r="R426" s="47">
        <v>24107</v>
      </c>
      <c r="S426" s="47">
        <v>23073</v>
      </c>
      <c r="T426">
        <v>22198</v>
      </c>
      <c r="U426">
        <v>21406</v>
      </c>
      <c r="V426">
        <v>20706</v>
      </c>
      <c r="W426" s="177">
        <v>19939</v>
      </c>
      <c r="X426">
        <v>19276.197313974862</v>
      </c>
      <c r="Y426">
        <v>18637.331549221824</v>
      </c>
      <c r="Z426">
        <v>18060.753177072125</v>
      </c>
      <c r="AA426">
        <v>17500.939615395735</v>
      </c>
      <c r="AB426">
        <v>17010.552907680889</v>
      </c>
      <c r="AC426">
        <v>16515.210167084799</v>
      </c>
      <c r="AD426">
        <v>16096.023716552036</v>
      </c>
      <c r="AE426">
        <v>15652.12894405804</v>
      </c>
      <c r="AF426">
        <v>15290.548747770377</v>
      </c>
      <c r="AG426">
        <v>14884.732101426323</v>
      </c>
      <c r="AH426">
        <v>14567.324807719655</v>
      </c>
      <c r="AI426">
        <v>14195.370878156495</v>
      </c>
      <c r="AJ426">
        <v>13915.26726932868</v>
      </c>
      <c r="AK426">
        <v>13564.430635043416</v>
      </c>
      <c r="AL426">
        <v>13310.453638710191</v>
      </c>
      <c r="AM426">
        <v>12976.405244216485</v>
      </c>
      <c r="AN426">
        <v>12741.637710113682</v>
      </c>
      <c r="AO426">
        <v>12418.365230835439</v>
      </c>
      <c r="AP426">
        <v>12196.482985597373</v>
      </c>
      <c r="AQ426" s="159">
        <v>11880.29060394075</v>
      </c>
      <c r="BC426" s="49"/>
      <c r="BD426" s="49"/>
      <c r="BE426" s="49"/>
    </row>
    <row r="427" spans="1:57" ht="12.75" customHeight="1">
      <c r="B427" s="50" t="s">
        <v>95</v>
      </c>
      <c r="C427" s="47">
        <v>31415</v>
      </c>
      <c r="D427" s="47">
        <v>30176</v>
      </c>
      <c r="E427" s="47">
        <v>28979</v>
      </c>
      <c r="F427" s="47">
        <v>27551</v>
      </c>
      <c r="G427" s="47">
        <v>26583</v>
      </c>
      <c r="H427" s="47">
        <v>25119</v>
      </c>
      <c r="I427" s="47">
        <v>24087</v>
      </c>
      <c r="J427" s="47">
        <v>23064</v>
      </c>
      <c r="K427" s="47">
        <v>22123</v>
      </c>
      <c r="L427" s="47">
        <v>21055</v>
      </c>
      <c r="M427" s="47">
        <v>20574</v>
      </c>
      <c r="N427" s="47">
        <v>19839</v>
      </c>
      <c r="O427" s="47">
        <v>18898</v>
      </c>
      <c r="P427" s="47">
        <v>18141</v>
      </c>
      <c r="Q427" s="47">
        <v>16630</v>
      </c>
      <c r="R427" s="47">
        <v>15805</v>
      </c>
      <c r="S427" s="47">
        <v>15147</v>
      </c>
      <c r="T427">
        <v>14546</v>
      </c>
      <c r="U427">
        <v>14017</v>
      </c>
      <c r="V427">
        <v>13492</v>
      </c>
      <c r="W427" s="177">
        <v>13008</v>
      </c>
      <c r="X427">
        <v>12540.120136704318</v>
      </c>
      <c r="Y427">
        <v>12091.003388798357</v>
      </c>
      <c r="Z427">
        <v>11676.506081703163</v>
      </c>
      <c r="AA427">
        <v>11283.211460620409</v>
      </c>
      <c r="AB427">
        <v>10930.812272874779</v>
      </c>
      <c r="AC427">
        <v>10588.662215407056</v>
      </c>
      <c r="AD427">
        <v>10290.8622149895</v>
      </c>
      <c r="AE427">
        <v>9989.450052916276</v>
      </c>
      <c r="AF427">
        <v>9735.41660836552</v>
      </c>
      <c r="AG427">
        <v>9471.8295783985504</v>
      </c>
      <c r="AH427">
        <v>9256.0409166670252</v>
      </c>
      <c r="AI427">
        <v>9018.1793201816217</v>
      </c>
      <c r="AJ427">
        <v>8829.1797097530034</v>
      </c>
      <c r="AK427">
        <v>8612.1442327693112</v>
      </c>
      <c r="AL427">
        <v>8446.1367179760382</v>
      </c>
      <c r="AM427">
        <v>8243.2277602880313</v>
      </c>
      <c r="AN427">
        <v>8091.3891514583756</v>
      </c>
      <c r="AO427">
        <v>7898.0706632577358</v>
      </c>
      <c r="AP427">
        <v>7757.8235943930094</v>
      </c>
      <c r="AQ427" s="159">
        <v>7571.0351581818959</v>
      </c>
      <c r="BC427" s="49"/>
      <c r="BD427" s="49"/>
      <c r="BE427" s="49"/>
    </row>
    <row r="428" spans="1:57" ht="12.75" customHeight="1">
      <c r="B428" s="50" t="s">
        <v>96</v>
      </c>
      <c r="C428" s="47">
        <v>34758</v>
      </c>
      <c r="D428" s="47">
        <v>33865</v>
      </c>
      <c r="E428" s="47">
        <v>33010</v>
      </c>
      <c r="F428" s="47">
        <v>31932</v>
      </c>
      <c r="G428" s="47">
        <v>31202</v>
      </c>
      <c r="H428" s="47">
        <v>30039</v>
      </c>
      <c r="I428" s="47">
        <v>29363</v>
      </c>
      <c r="J428" s="47">
        <v>28588</v>
      </c>
      <c r="K428" s="47">
        <v>28170</v>
      </c>
      <c r="L428" s="47">
        <v>27219</v>
      </c>
      <c r="M428" s="47">
        <v>27402</v>
      </c>
      <c r="N428" s="47">
        <v>26995</v>
      </c>
      <c r="O428" s="47">
        <v>26370</v>
      </c>
      <c r="P428" s="47">
        <v>25882</v>
      </c>
      <c r="Q428" s="47">
        <v>23407</v>
      </c>
      <c r="R428" s="47">
        <v>22908</v>
      </c>
      <c r="S428" s="47">
        <v>22496</v>
      </c>
      <c r="T428">
        <v>22098</v>
      </c>
      <c r="U428">
        <v>21899</v>
      </c>
      <c r="V428">
        <v>21712</v>
      </c>
      <c r="W428" s="177">
        <v>21279</v>
      </c>
      <c r="X428">
        <v>21044.837961220033</v>
      </c>
      <c r="Y428">
        <v>20690.674343938012</v>
      </c>
      <c r="Z428">
        <v>20481.206662307664</v>
      </c>
      <c r="AA428">
        <v>20132.908981152978</v>
      </c>
      <c r="AB428">
        <v>19948.327183185436</v>
      </c>
      <c r="AC428">
        <v>19607.376830322904</v>
      </c>
      <c r="AD428">
        <v>19450.304932802232</v>
      </c>
      <c r="AE428">
        <v>19110.413370914623</v>
      </c>
      <c r="AF428">
        <v>18967.947131332781</v>
      </c>
      <c r="AG428">
        <v>18628.045564856839</v>
      </c>
      <c r="AH428">
        <v>18499.630364751829</v>
      </c>
      <c r="AI428">
        <v>18152.043506247061</v>
      </c>
      <c r="AJ428">
        <v>18030.169422738421</v>
      </c>
      <c r="AK428">
        <v>17674.408592245836</v>
      </c>
      <c r="AL428">
        <v>17553.662358348563</v>
      </c>
      <c r="AM428">
        <v>17186.273035667327</v>
      </c>
      <c r="AN428">
        <v>17064.865087842834</v>
      </c>
      <c r="AO428">
        <v>16687.685866847572</v>
      </c>
      <c r="AP428">
        <v>16564.150039253476</v>
      </c>
      <c r="AQ428" s="159">
        <v>16176.758510877773</v>
      </c>
      <c r="BC428" s="49"/>
      <c r="BD428" s="49"/>
      <c r="BE428" s="49"/>
    </row>
    <row r="429" spans="1:57" ht="12.75" customHeight="1">
      <c r="B429" s="50" t="s">
        <v>97</v>
      </c>
      <c r="C429" s="47">
        <v>12635</v>
      </c>
      <c r="D429" s="47">
        <v>12204</v>
      </c>
      <c r="E429" s="47">
        <v>11769</v>
      </c>
      <c r="F429" s="47">
        <v>11260</v>
      </c>
      <c r="G429" s="47">
        <v>10904</v>
      </c>
      <c r="H429" s="47">
        <v>10352</v>
      </c>
      <c r="I429" s="47">
        <v>10033</v>
      </c>
      <c r="J429" s="47">
        <v>9639</v>
      </c>
      <c r="K429" s="47">
        <v>9266</v>
      </c>
      <c r="L429" s="47">
        <v>8869</v>
      </c>
      <c r="M429" s="47">
        <v>8679</v>
      </c>
      <c r="N429" s="47">
        <v>8421</v>
      </c>
      <c r="O429" s="47">
        <v>8063</v>
      </c>
      <c r="P429" s="47">
        <v>7729</v>
      </c>
      <c r="Q429" s="47">
        <v>7180</v>
      </c>
      <c r="R429" s="47">
        <v>6889</v>
      </c>
      <c r="S429" s="47">
        <v>6592</v>
      </c>
      <c r="T429">
        <v>6387</v>
      </c>
      <c r="U429">
        <v>6208</v>
      </c>
      <c r="V429">
        <v>6003</v>
      </c>
      <c r="W429" s="177">
        <v>5807</v>
      </c>
      <c r="X429">
        <v>5626.5763812757186</v>
      </c>
      <c r="Y429">
        <v>5451.7786455819587</v>
      </c>
      <c r="Z429">
        <v>5295.1662408313496</v>
      </c>
      <c r="AA429">
        <v>5142.1412383794677</v>
      </c>
      <c r="AB429">
        <v>5006.5433605853741</v>
      </c>
      <c r="AC429">
        <v>4868.3806483862063</v>
      </c>
      <c r="AD429">
        <v>4751.6697521287351</v>
      </c>
      <c r="AE429">
        <v>4626.5258726859456</v>
      </c>
      <c r="AF429">
        <v>4522.0672145575409</v>
      </c>
      <c r="AG429">
        <v>4407.4822610682213</v>
      </c>
      <c r="AH429">
        <v>4315.2778658562938</v>
      </c>
      <c r="AI429">
        <v>4207.9637010043461</v>
      </c>
      <c r="AJ429">
        <v>4124.9646406809761</v>
      </c>
      <c r="AK429">
        <v>4021.7481065615348</v>
      </c>
      <c r="AL429">
        <v>3941.7769572508942</v>
      </c>
      <c r="AM429">
        <v>3839.7011996405831</v>
      </c>
      <c r="AN429">
        <v>3761.6303124940396</v>
      </c>
      <c r="AO429">
        <v>3660.8025475532063</v>
      </c>
      <c r="AP429">
        <v>3584.643043422263</v>
      </c>
      <c r="AQ429" s="159">
        <v>3485.3188362566448</v>
      </c>
      <c r="BC429" s="49"/>
      <c r="BD429" s="49"/>
      <c r="BE429" s="49"/>
    </row>
    <row r="430" spans="1:57" ht="12.75" customHeight="1">
      <c r="B430" s="50" t="s">
        <v>98</v>
      </c>
      <c r="C430" s="47">
        <v>13512</v>
      </c>
      <c r="D430" s="47">
        <v>13157</v>
      </c>
      <c r="E430" s="47">
        <v>12781</v>
      </c>
      <c r="F430" s="47">
        <v>12256</v>
      </c>
      <c r="G430" s="47">
        <v>11949</v>
      </c>
      <c r="H430" s="47">
        <v>11447</v>
      </c>
      <c r="I430" s="47">
        <v>11160</v>
      </c>
      <c r="J430" s="47">
        <v>10814</v>
      </c>
      <c r="K430" s="47">
        <v>10563</v>
      </c>
      <c r="L430" s="47">
        <v>10243</v>
      </c>
      <c r="M430" s="47">
        <v>10137</v>
      </c>
      <c r="N430" s="47">
        <v>9878</v>
      </c>
      <c r="O430" s="47">
        <v>9586</v>
      </c>
      <c r="P430" s="47">
        <v>9301</v>
      </c>
      <c r="Q430" s="47">
        <v>8641</v>
      </c>
      <c r="R430" s="47">
        <v>8385</v>
      </c>
      <c r="S430" s="47">
        <v>8156</v>
      </c>
      <c r="T430">
        <v>7953</v>
      </c>
      <c r="U430">
        <v>7783</v>
      </c>
      <c r="V430">
        <v>7659</v>
      </c>
      <c r="W430" s="177">
        <v>7505</v>
      </c>
      <c r="X430">
        <v>7366.6919006527978</v>
      </c>
      <c r="Y430">
        <v>7213.2955518180588</v>
      </c>
      <c r="Z430">
        <v>7084.1745317529621</v>
      </c>
      <c r="AA430">
        <v>6942.4508460318802</v>
      </c>
      <c r="AB430">
        <v>6832.2663610371319</v>
      </c>
      <c r="AC430">
        <v>6702.1313332184764</v>
      </c>
      <c r="AD430">
        <v>6607.9576418247425</v>
      </c>
      <c r="AE430">
        <v>6485.40904893897</v>
      </c>
      <c r="AF430">
        <v>6399.7329046751993</v>
      </c>
      <c r="AG430">
        <v>6279.3360772737915</v>
      </c>
      <c r="AH430">
        <v>6201.7828065469394</v>
      </c>
      <c r="AI430">
        <v>6085.5576555524185</v>
      </c>
      <c r="AJ430">
        <v>6013.6371123239842</v>
      </c>
      <c r="AK430">
        <v>5898.1211013249704</v>
      </c>
      <c r="AL430">
        <v>5830.6461293242628</v>
      </c>
      <c r="AM430">
        <v>5715.9905590806156</v>
      </c>
      <c r="AN430">
        <v>5651.3744842456417</v>
      </c>
      <c r="AO430">
        <v>5534.523174702922</v>
      </c>
      <c r="AP430">
        <v>5470.3601576933306</v>
      </c>
      <c r="AQ430" s="159">
        <v>5349.6666257388915</v>
      </c>
      <c r="BC430" s="49"/>
      <c r="BD430" s="49"/>
      <c r="BE430" s="49"/>
    </row>
    <row r="431" spans="1:57" ht="12.75" customHeight="1">
      <c r="B431" s="50" t="s">
        <v>99</v>
      </c>
      <c r="C431" s="47">
        <v>4665</v>
      </c>
      <c r="D431" s="47">
        <v>4493</v>
      </c>
      <c r="E431" s="47">
        <v>4324</v>
      </c>
      <c r="F431" s="47">
        <v>4123</v>
      </c>
      <c r="G431" s="47">
        <v>3976</v>
      </c>
      <c r="H431" s="47">
        <v>3765</v>
      </c>
      <c r="I431" s="47">
        <v>3657</v>
      </c>
      <c r="J431" s="47">
        <v>3501</v>
      </c>
      <c r="K431" s="47">
        <v>3358</v>
      </c>
      <c r="L431" s="47">
        <v>3207</v>
      </c>
      <c r="M431" s="47">
        <v>3167</v>
      </c>
      <c r="N431" s="47">
        <v>3076</v>
      </c>
      <c r="O431" s="47">
        <v>2951</v>
      </c>
      <c r="P431" s="47">
        <v>2853</v>
      </c>
      <c r="Q431" s="47">
        <v>2591</v>
      </c>
      <c r="R431" s="47">
        <v>2464</v>
      </c>
      <c r="S431" s="47">
        <v>2401</v>
      </c>
      <c r="T431">
        <v>2335</v>
      </c>
      <c r="U431">
        <v>2248</v>
      </c>
      <c r="V431">
        <v>2171</v>
      </c>
      <c r="W431" s="177">
        <v>2086</v>
      </c>
      <c r="X431">
        <v>2021.9045488255863</v>
      </c>
      <c r="Y431">
        <v>1956.8666791379146</v>
      </c>
      <c r="Z431">
        <v>1896.7802466292235</v>
      </c>
      <c r="AA431">
        <v>1840.8469826716948</v>
      </c>
      <c r="AB431">
        <v>1791.2171631498506</v>
      </c>
      <c r="AC431">
        <v>1739.7233635328266</v>
      </c>
      <c r="AD431">
        <v>1694.3206029118105</v>
      </c>
      <c r="AE431">
        <v>1647.3795918393951</v>
      </c>
      <c r="AF431">
        <v>1607.7090907290271</v>
      </c>
      <c r="AG431">
        <v>1563.814563938279</v>
      </c>
      <c r="AH431">
        <v>1527.0643706242302</v>
      </c>
      <c r="AI431">
        <v>1485.8401255198362</v>
      </c>
      <c r="AJ431">
        <v>1452.6134542428545</v>
      </c>
      <c r="AK431">
        <v>1415.1841348962262</v>
      </c>
      <c r="AL431">
        <v>1386.2537979456104</v>
      </c>
      <c r="AM431">
        <v>1351.1521330174953</v>
      </c>
      <c r="AN431">
        <v>1324.6430657140602</v>
      </c>
      <c r="AO431">
        <v>1290.5937153668153</v>
      </c>
      <c r="AP431">
        <v>1265.1429631388341</v>
      </c>
      <c r="AQ431" s="159">
        <v>1232.3613963964222</v>
      </c>
      <c r="BC431" s="49"/>
      <c r="BD431" s="49"/>
      <c r="BE431" s="49"/>
    </row>
    <row r="432" spans="1:57" ht="12.75" customHeight="1">
      <c r="B432" s="50" t="s">
        <v>100</v>
      </c>
      <c r="C432" s="47">
        <v>325</v>
      </c>
      <c r="D432" s="47">
        <v>325</v>
      </c>
      <c r="E432" s="47">
        <v>324</v>
      </c>
      <c r="F432" s="47">
        <v>320</v>
      </c>
      <c r="G432" s="47">
        <v>320</v>
      </c>
      <c r="H432" s="47">
        <v>303</v>
      </c>
      <c r="I432" s="47">
        <v>300</v>
      </c>
      <c r="J432" s="47">
        <v>301</v>
      </c>
      <c r="K432" s="47">
        <v>303</v>
      </c>
      <c r="L432" s="47">
        <v>292</v>
      </c>
      <c r="M432" s="47">
        <v>297</v>
      </c>
      <c r="N432" s="47">
        <v>306</v>
      </c>
      <c r="O432" s="47">
        <v>292</v>
      </c>
      <c r="P432" s="47">
        <v>294</v>
      </c>
      <c r="Q432" s="47">
        <v>269</v>
      </c>
      <c r="R432" s="47">
        <v>271</v>
      </c>
      <c r="S432" s="47">
        <v>275</v>
      </c>
      <c r="T432">
        <v>285</v>
      </c>
      <c r="U432">
        <v>285</v>
      </c>
      <c r="V432">
        <v>293</v>
      </c>
      <c r="W432" s="177">
        <v>296</v>
      </c>
      <c r="X432">
        <v>299.84811164779029</v>
      </c>
      <c r="Y432">
        <v>300.72309610882826</v>
      </c>
      <c r="Z432">
        <v>304.82944239768568</v>
      </c>
      <c r="AA432">
        <v>304.63033343132207</v>
      </c>
      <c r="AB432">
        <v>307.76849357985765</v>
      </c>
      <c r="AC432">
        <v>306.07814191513364</v>
      </c>
      <c r="AD432">
        <v>309.38929771207944</v>
      </c>
      <c r="AE432">
        <v>307.71499456355906</v>
      </c>
      <c r="AF432">
        <v>309.91348746636362</v>
      </c>
      <c r="AG432">
        <v>306.80316842329944</v>
      </c>
      <c r="AH432">
        <v>308.48244507453416</v>
      </c>
      <c r="AI432">
        <v>305.75759239109783</v>
      </c>
      <c r="AJ432">
        <v>307.78892149909615</v>
      </c>
      <c r="AK432">
        <v>304.31431409032785</v>
      </c>
      <c r="AL432">
        <v>306.11630597061128</v>
      </c>
      <c r="AM432">
        <v>301.94702354027237</v>
      </c>
      <c r="AN432">
        <v>303.44718094593941</v>
      </c>
      <c r="AO432">
        <v>299.68591130860904</v>
      </c>
      <c r="AP432">
        <v>302.03366745412234</v>
      </c>
      <c r="AQ432" s="159">
        <v>295.53892185644008</v>
      </c>
      <c r="BC432" s="49"/>
      <c r="BD432" s="49"/>
      <c r="BE432" s="49"/>
    </row>
    <row r="433" spans="1:57" ht="12.75" customHeight="1">
      <c r="B433" s="50" t="s">
        <v>101</v>
      </c>
      <c r="C433" s="47">
        <v>2148</v>
      </c>
      <c r="D433" s="47">
        <v>2116</v>
      </c>
      <c r="E433" s="47">
        <v>2049</v>
      </c>
      <c r="F433" s="47">
        <v>1975</v>
      </c>
      <c r="G433" s="47">
        <v>1943</v>
      </c>
      <c r="H433" s="47">
        <v>1905</v>
      </c>
      <c r="I433" s="47">
        <v>1847</v>
      </c>
      <c r="J433" s="47">
        <v>1793</v>
      </c>
      <c r="K433" s="47">
        <v>1759</v>
      </c>
      <c r="L433" s="47">
        <v>1694</v>
      </c>
      <c r="M433" s="47">
        <v>1675</v>
      </c>
      <c r="N433" s="47">
        <v>1663</v>
      </c>
      <c r="O433" s="47">
        <v>1612</v>
      </c>
      <c r="P433" s="47">
        <v>1567</v>
      </c>
      <c r="Q433" s="47">
        <v>1438</v>
      </c>
      <c r="R433" s="47">
        <v>1411</v>
      </c>
      <c r="S433" s="47">
        <v>1381</v>
      </c>
      <c r="T433">
        <v>1353</v>
      </c>
      <c r="U433">
        <v>1341</v>
      </c>
      <c r="V433">
        <v>1332</v>
      </c>
      <c r="W433" s="177">
        <v>1323</v>
      </c>
      <c r="X433">
        <v>1298.1889605731253</v>
      </c>
      <c r="Y433">
        <v>1269.2822722008566</v>
      </c>
      <c r="Z433">
        <v>1250.1280858136784</v>
      </c>
      <c r="AA433">
        <v>1223.6927966886005</v>
      </c>
      <c r="AB433">
        <v>1207.8783127098222</v>
      </c>
      <c r="AC433">
        <v>1181.6231942288475</v>
      </c>
      <c r="AD433">
        <v>1166.7413608624609</v>
      </c>
      <c r="AE433">
        <v>1142.8444082618576</v>
      </c>
      <c r="AF433">
        <v>1131.6745397882846</v>
      </c>
      <c r="AG433">
        <v>1109.300756756815</v>
      </c>
      <c r="AH433">
        <v>1098.9121546197148</v>
      </c>
      <c r="AI433">
        <v>1076.0114077515143</v>
      </c>
      <c r="AJ433">
        <v>1065.9492545899643</v>
      </c>
      <c r="AK433">
        <v>1043.610761974842</v>
      </c>
      <c r="AL433">
        <v>1035.0590614945972</v>
      </c>
      <c r="AM433">
        <v>1012.2936559975976</v>
      </c>
      <c r="AN433">
        <v>1004.057662770277</v>
      </c>
      <c r="AO433">
        <v>980.29015562973507</v>
      </c>
      <c r="AP433">
        <v>971.3929570546311</v>
      </c>
      <c r="AQ433" s="159">
        <v>947.35526964202597</v>
      </c>
      <c r="AR433" s="49"/>
      <c r="AS433" s="49"/>
      <c r="AT433" s="49"/>
      <c r="AU433" s="49"/>
      <c r="AV433" s="49"/>
      <c r="AW433" s="49"/>
      <c r="AX433" s="49"/>
      <c r="AY433" s="49"/>
      <c r="AZ433" s="49"/>
      <c r="BA433" s="49"/>
      <c r="BB433" s="49"/>
      <c r="BC433" s="49"/>
      <c r="BD433" s="49"/>
      <c r="BE433" s="49"/>
    </row>
    <row r="434" spans="1:57" ht="12.75" customHeight="1">
      <c r="B434" s="50" t="s">
        <v>102</v>
      </c>
      <c r="C434" s="47">
        <v>709</v>
      </c>
      <c r="D434" s="47">
        <v>697</v>
      </c>
      <c r="E434" s="47">
        <v>686</v>
      </c>
      <c r="F434" s="47">
        <v>667</v>
      </c>
      <c r="G434" s="47">
        <v>648</v>
      </c>
      <c r="H434" s="47">
        <v>655</v>
      </c>
      <c r="I434" s="47">
        <v>648</v>
      </c>
      <c r="J434" s="47">
        <v>623</v>
      </c>
      <c r="K434" s="47">
        <v>627</v>
      </c>
      <c r="L434" s="47">
        <v>604</v>
      </c>
      <c r="M434" s="47">
        <v>595</v>
      </c>
      <c r="N434" s="47">
        <v>584</v>
      </c>
      <c r="O434" s="47">
        <v>577</v>
      </c>
      <c r="P434" s="47">
        <v>586</v>
      </c>
      <c r="Q434" s="47">
        <v>577</v>
      </c>
      <c r="R434" s="47">
        <v>584</v>
      </c>
      <c r="S434" s="47">
        <v>568</v>
      </c>
      <c r="T434">
        <v>547</v>
      </c>
      <c r="U434">
        <v>576</v>
      </c>
      <c r="V434">
        <v>590</v>
      </c>
      <c r="W434" s="177">
        <v>582</v>
      </c>
      <c r="X434">
        <v>568.84840232329532</v>
      </c>
      <c r="Y434">
        <v>556.28876973555521</v>
      </c>
      <c r="Z434">
        <v>546.28504721303466</v>
      </c>
      <c r="AA434">
        <v>537.58103967110571</v>
      </c>
      <c r="AB434">
        <v>531.91022408033996</v>
      </c>
      <c r="AC434">
        <v>523.15951434030012</v>
      </c>
      <c r="AD434">
        <v>515.59851679643441</v>
      </c>
      <c r="AE434">
        <v>507.42367740147745</v>
      </c>
      <c r="AF434">
        <v>502.69296763252441</v>
      </c>
      <c r="AG434">
        <v>496.84884496542429</v>
      </c>
      <c r="AH434">
        <v>493.59253295704121</v>
      </c>
      <c r="AI434">
        <v>488.80157078936384</v>
      </c>
      <c r="AJ434">
        <v>486.48017212462634</v>
      </c>
      <c r="AK434">
        <v>479.2521417047185</v>
      </c>
      <c r="AL434">
        <v>474.80672994180787</v>
      </c>
      <c r="AM434">
        <v>467.19866769078317</v>
      </c>
      <c r="AN434">
        <v>462.89384735436778</v>
      </c>
      <c r="AO434">
        <v>456.42455569651895</v>
      </c>
      <c r="AP434">
        <v>454.07512689780566</v>
      </c>
      <c r="AQ434" s="159">
        <v>448.26219829289261</v>
      </c>
      <c r="AR434" s="49"/>
      <c r="AS434" s="49"/>
      <c r="AT434" s="49"/>
      <c r="AU434" s="49"/>
      <c r="AV434" s="49"/>
      <c r="AW434" s="49"/>
      <c r="AX434" s="49"/>
      <c r="AY434" s="49"/>
      <c r="AZ434" s="49"/>
      <c r="BA434" s="49"/>
      <c r="BB434" s="49"/>
      <c r="BC434" s="49"/>
      <c r="BD434" s="49"/>
      <c r="BE434" s="49"/>
    </row>
    <row r="435" spans="1:57" ht="12.75" customHeight="1">
      <c r="B435" s="50" t="s">
        <v>103</v>
      </c>
      <c r="C435" s="50">
        <v>146921</v>
      </c>
      <c r="D435" s="50">
        <v>141994</v>
      </c>
      <c r="E435" s="50">
        <v>137156</v>
      </c>
      <c r="F435" s="50">
        <v>131296</v>
      </c>
      <c r="G435" s="50">
        <v>127220</v>
      </c>
      <c r="H435" s="50">
        <v>121162</v>
      </c>
      <c r="I435" s="50">
        <v>117358</v>
      </c>
      <c r="J435" s="50">
        <v>113115</v>
      </c>
      <c r="K435" s="50">
        <v>109760</v>
      </c>
      <c r="L435" s="50">
        <v>105221</v>
      </c>
      <c r="M435" s="50">
        <v>103806</v>
      </c>
      <c r="N435" s="50">
        <v>100982</v>
      </c>
      <c r="O435" s="50">
        <v>97245</v>
      </c>
      <c r="P435" s="50">
        <v>94080</v>
      </c>
      <c r="Q435" s="50">
        <v>86058</v>
      </c>
      <c r="R435" s="50">
        <v>82824</v>
      </c>
      <c r="S435" s="50">
        <v>80089</v>
      </c>
      <c r="T435" s="158">
        <v>77702</v>
      </c>
      <c r="U435" s="158">
        <v>75763</v>
      </c>
      <c r="V435" s="158">
        <v>73958</v>
      </c>
      <c r="W435" s="178">
        <v>71825</v>
      </c>
      <c r="X435" s="158">
        <v>70043.213717199382</v>
      </c>
      <c r="Y435" s="158">
        <v>68167.244296542165</v>
      </c>
      <c r="Z435" s="158">
        <v>66595.829515720368</v>
      </c>
      <c r="AA435" s="158">
        <v>64908.403294043499</v>
      </c>
      <c r="AB435" s="158">
        <v>63567.276278885896</v>
      </c>
      <c r="AC435" s="158">
        <v>62032.345408435634</v>
      </c>
      <c r="AD435" s="158">
        <v>60882.86803658089</v>
      </c>
      <c r="AE435" s="158">
        <v>59469.289961581795</v>
      </c>
      <c r="AF435" s="158">
        <v>58467.702692318264</v>
      </c>
      <c r="AG435" s="158">
        <v>57148.192917108798</v>
      </c>
      <c r="AH435" s="158">
        <v>56268.108264816903</v>
      </c>
      <c r="AI435" s="158">
        <v>55015.525757593976</v>
      </c>
      <c r="AJ435" s="158">
        <v>54226.049957282055</v>
      </c>
      <c r="AK435" s="158">
        <v>53013.214020612329</v>
      </c>
      <c r="AL435" s="158">
        <v>52284.911696962641</v>
      </c>
      <c r="AM435" s="158">
        <v>51094.189279139217</v>
      </c>
      <c r="AN435" s="158">
        <v>50405.938502938392</v>
      </c>
      <c r="AO435" s="158">
        <v>49226.441821199733</v>
      </c>
      <c r="AP435" s="158">
        <v>48566.104534905076</v>
      </c>
      <c r="AQ435" s="160">
        <v>47386.587521183159</v>
      </c>
      <c r="AR435" s="49"/>
      <c r="AS435" s="49"/>
      <c r="AT435" s="49"/>
      <c r="AU435" s="49"/>
      <c r="AV435" s="49"/>
      <c r="AW435" s="49"/>
      <c r="AX435" s="49"/>
      <c r="AY435" s="49"/>
      <c r="AZ435" s="49"/>
      <c r="BA435" s="49"/>
      <c r="BB435" s="49"/>
      <c r="BC435" s="49"/>
      <c r="BD435" s="49"/>
      <c r="BE435" s="49"/>
    </row>
    <row r="436" spans="1:57" ht="12.75" customHeight="1">
      <c r="A436" s="49"/>
      <c r="B436" s="50" t="s">
        <v>104</v>
      </c>
      <c r="AR436" s="49"/>
      <c r="AS436" s="49"/>
      <c r="AT436" s="49"/>
      <c r="AU436" s="49"/>
      <c r="AV436" s="49"/>
      <c r="AW436" s="49"/>
      <c r="AX436" s="49"/>
      <c r="AY436" s="49"/>
      <c r="AZ436" s="49"/>
      <c r="BA436" s="49"/>
      <c r="BB436" s="49"/>
      <c r="BC436" s="49"/>
      <c r="BD436" s="49"/>
      <c r="BE436" s="49"/>
    </row>
    <row r="437" spans="1:57" ht="12.75" customHeight="1">
      <c r="A437" s="49"/>
      <c r="AR437" s="49"/>
      <c r="AS437" s="49"/>
      <c r="AT437" s="49"/>
      <c r="AU437" s="49"/>
      <c r="AV437" s="49"/>
      <c r="AW437" s="49"/>
      <c r="AX437" s="49"/>
      <c r="AY437" s="49"/>
      <c r="AZ437" s="49"/>
      <c r="BA437" s="49"/>
      <c r="BB437" s="49"/>
      <c r="BC437" s="49"/>
      <c r="BD437" s="49"/>
      <c r="BE437" s="49"/>
    </row>
    <row r="438" spans="1:57" ht="12.75" customHeight="1">
      <c r="A438" s="49"/>
      <c r="AR438" s="49"/>
      <c r="AS438" s="49"/>
      <c r="AT438" s="49"/>
      <c r="AU438" s="49"/>
      <c r="AV438" s="49"/>
      <c r="AW438" s="49"/>
      <c r="AX438" s="49"/>
      <c r="AY438" s="49"/>
      <c r="AZ438" s="49"/>
      <c r="BA438" s="49"/>
      <c r="BB438" s="49"/>
      <c r="BC438" s="49"/>
      <c r="BD438" s="49"/>
      <c r="BE438" s="49"/>
    </row>
    <row r="439" spans="1:57" ht="12.75" customHeight="1">
      <c r="A439" s="49"/>
      <c r="AR439" s="49"/>
      <c r="AS439" s="49"/>
      <c r="AT439" s="49"/>
      <c r="AU439" s="49"/>
      <c r="AV439" s="49"/>
      <c r="AW439" s="49"/>
      <c r="AX439" s="49"/>
      <c r="AY439" s="49"/>
      <c r="AZ439" s="49"/>
      <c r="BA439" s="49"/>
      <c r="BB439" s="49"/>
      <c r="BC439" s="49"/>
      <c r="BD439" s="49"/>
      <c r="BE439" s="49"/>
    </row>
    <row r="440" spans="1:57" ht="12.75" customHeight="1">
      <c r="A440" s="49"/>
      <c r="AR440" s="49"/>
      <c r="AS440" s="49"/>
      <c r="AT440" s="49"/>
      <c r="AU440" s="49"/>
      <c r="AV440" s="49"/>
      <c r="AW440" s="49"/>
      <c r="AX440" s="49"/>
      <c r="AY440" s="49"/>
      <c r="AZ440" s="49"/>
      <c r="BA440" s="49"/>
      <c r="BB440" s="49"/>
      <c r="BC440" s="49"/>
      <c r="BD440" s="49"/>
      <c r="BE440" s="49"/>
    </row>
    <row r="441" spans="1:57" ht="12.75" customHeight="1">
      <c r="A441" s="49"/>
      <c r="AR441" s="49"/>
      <c r="AS441" s="49"/>
      <c r="AT441" s="49"/>
      <c r="AU441" s="49"/>
      <c r="AV441" s="49"/>
      <c r="AW441" s="49"/>
      <c r="AX441" s="49"/>
      <c r="AY441" s="49"/>
      <c r="AZ441" s="49"/>
      <c r="BA441" s="49"/>
      <c r="BB441" s="49"/>
      <c r="BC441" s="49"/>
      <c r="BD441" s="49"/>
      <c r="BE441" s="49"/>
    </row>
    <row r="442" spans="1:57" ht="12.75" customHeight="1">
      <c r="A442" s="49"/>
      <c r="AR442" s="49"/>
      <c r="AS442" s="49"/>
      <c r="AT442" s="49"/>
      <c r="AU442" s="49"/>
      <c r="AV442" s="49"/>
      <c r="AW442" s="49"/>
      <c r="AX442" s="49"/>
      <c r="AY442" s="49"/>
      <c r="AZ442" s="49"/>
      <c r="BA442" s="49"/>
      <c r="BB442" s="49"/>
      <c r="BC442" s="49"/>
      <c r="BD442" s="49"/>
      <c r="BE442" s="49"/>
    </row>
    <row r="443" spans="1:57" ht="12.75" customHeight="1">
      <c r="A443" s="49"/>
      <c r="AR443" s="49"/>
      <c r="AS443" s="49"/>
      <c r="AT443" s="49"/>
      <c r="AU443" s="49"/>
      <c r="AV443" s="49"/>
      <c r="AW443" s="49"/>
      <c r="AX443" s="49"/>
      <c r="AY443" s="49"/>
      <c r="AZ443" s="49"/>
      <c r="BA443" s="49"/>
      <c r="BB443" s="49"/>
      <c r="BC443" s="49"/>
      <c r="BD443" s="49"/>
      <c r="BE443" s="49"/>
    </row>
    <row r="444" spans="1:57" ht="12.75" customHeight="1">
      <c r="A444" s="49"/>
      <c r="AR444" s="49"/>
      <c r="AS444" s="49"/>
      <c r="AT444" s="49"/>
      <c r="AU444" s="49"/>
      <c r="AV444" s="49"/>
      <c r="AW444" s="49"/>
      <c r="AX444" s="49"/>
      <c r="AY444" s="49"/>
      <c r="AZ444" s="49"/>
      <c r="BA444" s="49"/>
      <c r="BB444" s="49"/>
      <c r="BC444" s="49"/>
      <c r="BD444" s="49"/>
      <c r="BE444" s="49"/>
    </row>
    <row r="446" spans="1:57" ht="12.75" customHeight="1">
      <c r="A446" s="53" t="s">
        <v>121</v>
      </c>
      <c r="AR446" s="49"/>
      <c r="AS446" s="49"/>
      <c r="AT446" s="49"/>
      <c r="AU446" s="49"/>
      <c r="AV446" s="49"/>
      <c r="AW446" s="49"/>
      <c r="AX446" s="49"/>
      <c r="AY446" s="49"/>
      <c r="AZ446" s="49"/>
      <c r="BA446" s="49"/>
      <c r="BB446" s="49"/>
      <c r="BC446" s="49"/>
      <c r="BD446" s="49"/>
      <c r="BE446" s="49"/>
    </row>
    <row r="447" spans="1:57" ht="12.75" customHeight="1">
      <c r="B447" s="50" t="s">
        <v>94</v>
      </c>
      <c r="C447" s="47">
        <v>429</v>
      </c>
      <c r="D447" s="47">
        <v>392</v>
      </c>
      <c r="E447" s="47">
        <v>360</v>
      </c>
      <c r="F447" s="47">
        <v>326</v>
      </c>
      <c r="G447" s="47">
        <v>297</v>
      </c>
      <c r="H447" s="47">
        <v>271</v>
      </c>
      <c r="I447" s="47">
        <v>249</v>
      </c>
      <c r="J447" s="47">
        <v>233</v>
      </c>
      <c r="K447" s="47">
        <v>218</v>
      </c>
      <c r="L447" s="47">
        <v>224</v>
      </c>
      <c r="M447" s="47">
        <v>245</v>
      </c>
      <c r="N447" s="47">
        <v>251</v>
      </c>
      <c r="O447" s="47">
        <v>234</v>
      </c>
      <c r="P447" s="47">
        <v>235</v>
      </c>
      <c r="Q447" s="47">
        <v>208</v>
      </c>
      <c r="R447" s="47">
        <v>203</v>
      </c>
      <c r="S447" s="47">
        <v>199</v>
      </c>
      <c r="T447">
        <v>192</v>
      </c>
      <c r="U447">
        <v>193</v>
      </c>
      <c r="V447">
        <v>191</v>
      </c>
      <c r="W447" s="177">
        <v>192</v>
      </c>
      <c r="X447">
        <v>190.63646704058564</v>
      </c>
      <c r="Y447">
        <v>192.52957406722822</v>
      </c>
      <c r="Z447">
        <v>195.0163455292074</v>
      </c>
      <c r="AA447">
        <v>196.47758947457876</v>
      </c>
      <c r="AB447">
        <v>197.97088295320063</v>
      </c>
      <c r="AC447">
        <v>199.38535000589789</v>
      </c>
      <c r="AD447">
        <v>200.25108898481787</v>
      </c>
      <c r="AE447">
        <v>202.21683285053203</v>
      </c>
      <c r="AF447">
        <v>204.32125719386488</v>
      </c>
      <c r="AG447">
        <v>206.28460519998086</v>
      </c>
      <c r="AH447">
        <v>207.6217494173859</v>
      </c>
      <c r="AI447">
        <v>209.75188666537329</v>
      </c>
      <c r="AJ447">
        <v>211.81301999562351</v>
      </c>
      <c r="AK447">
        <v>213.24264257578363</v>
      </c>
      <c r="AL447">
        <v>214.20876423505089</v>
      </c>
      <c r="AM447">
        <v>215.10540075141253</v>
      </c>
      <c r="AN447">
        <v>215.42366906314396</v>
      </c>
      <c r="AO447">
        <v>215.06038097697891</v>
      </c>
      <c r="AP447">
        <v>214.15744263714407</v>
      </c>
      <c r="AQ447" s="159">
        <v>213.27802507508332</v>
      </c>
      <c r="AR447" s="49"/>
      <c r="AS447" s="49"/>
      <c r="AT447" s="49"/>
      <c r="AU447" s="49"/>
      <c r="AV447" s="49"/>
      <c r="AW447" s="49"/>
      <c r="AX447" s="49"/>
      <c r="AY447" s="49"/>
      <c r="AZ447" s="49"/>
      <c r="BA447" s="49"/>
      <c r="BB447" s="49"/>
      <c r="BC447" s="49"/>
      <c r="BD447" s="49"/>
      <c r="BE447" s="49"/>
    </row>
    <row r="448" spans="1:57" ht="12.75" customHeight="1">
      <c r="B448" s="50" t="s">
        <v>95</v>
      </c>
      <c r="C448" s="47">
        <v>291</v>
      </c>
      <c r="D448" s="47">
        <v>269</v>
      </c>
      <c r="E448" s="47">
        <v>252</v>
      </c>
      <c r="F448" s="47">
        <v>224</v>
      </c>
      <c r="G448" s="47">
        <v>209</v>
      </c>
      <c r="H448" s="47">
        <v>190</v>
      </c>
      <c r="I448" s="47">
        <v>184</v>
      </c>
      <c r="J448" s="47">
        <v>173</v>
      </c>
      <c r="K448" s="47">
        <v>155</v>
      </c>
      <c r="L448" s="47">
        <v>144</v>
      </c>
      <c r="M448" s="47">
        <v>166</v>
      </c>
      <c r="N448" s="47">
        <v>167</v>
      </c>
      <c r="O448" s="47">
        <v>158</v>
      </c>
      <c r="P448" s="47">
        <v>150</v>
      </c>
      <c r="Q448" s="47">
        <v>128</v>
      </c>
      <c r="R448" s="47">
        <v>119</v>
      </c>
      <c r="S448" s="47">
        <v>111</v>
      </c>
      <c r="T448">
        <v>117</v>
      </c>
      <c r="U448">
        <v>123</v>
      </c>
      <c r="V448">
        <v>125</v>
      </c>
      <c r="W448" s="177">
        <v>120</v>
      </c>
      <c r="X448">
        <v>118.17737557259979</v>
      </c>
      <c r="Y448">
        <v>117.1568276877738</v>
      </c>
      <c r="Z448">
        <v>116.96925894801295</v>
      </c>
      <c r="AA448">
        <v>115.99727319811991</v>
      </c>
      <c r="AB448">
        <v>114.69709921883508</v>
      </c>
      <c r="AC448">
        <v>114.72212983603039</v>
      </c>
      <c r="AD448">
        <v>114.97053300028884</v>
      </c>
      <c r="AE448">
        <v>115.51444643972714</v>
      </c>
      <c r="AF448">
        <v>116.15650979203436</v>
      </c>
      <c r="AG448">
        <v>117.16468564681207</v>
      </c>
      <c r="AH448">
        <v>118.05465485758111</v>
      </c>
      <c r="AI448">
        <v>119.23562059706211</v>
      </c>
      <c r="AJ448">
        <v>120.30009341952655</v>
      </c>
      <c r="AK448">
        <v>121.30976393131785</v>
      </c>
      <c r="AL448">
        <v>122.00534899476325</v>
      </c>
      <c r="AM448">
        <v>122.95390539273542</v>
      </c>
      <c r="AN448">
        <v>123.95107430977784</v>
      </c>
      <c r="AO448">
        <v>124.28448376695044</v>
      </c>
      <c r="AP448">
        <v>124.27821772285249</v>
      </c>
      <c r="AQ448" s="159">
        <v>124.0549081566146</v>
      </c>
      <c r="AR448" s="49"/>
      <c r="AS448" s="49"/>
      <c r="AT448" s="49"/>
      <c r="AU448" s="49"/>
      <c r="AV448" s="49"/>
      <c r="AW448" s="49"/>
      <c r="AX448" s="49"/>
      <c r="AY448" s="49"/>
      <c r="AZ448" s="49"/>
      <c r="BA448" s="49"/>
      <c r="BB448" s="49"/>
      <c r="BC448" s="49"/>
      <c r="BD448" s="49"/>
      <c r="BE448" s="49"/>
    </row>
    <row r="449" spans="1:57" ht="12.75" customHeight="1">
      <c r="B449" s="50" t="s">
        <v>96</v>
      </c>
      <c r="C449" s="47">
        <v>292</v>
      </c>
      <c r="D449" s="47">
        <v>280</v>
      </c>
      <c r="E449" s="47">
        <v>260</v>
      </c>
      <c r="F449" s="47">
        <v>250</v>
      </c>
      <c r="G449" s="47">
        <v>248</v>
      </c>
      <c r="H449" s="47">
        <v>242</v>
      </c>
      <c r="I449" s="47">
        <v>240</v>
      </c>
      <c r="J449" s="47">
        <v>234</v>
      </c>
      <c r="K449" s="47">
        <v>249</v>
      </c>
      <c r="L449" s="47">
        <v>265</v>
      </c>
      <c r="M449" s="47">
        <v>357</v>
      </c>
      <c r="N449" s="47">
        <v>383</v>
      </c>
      <c r="O449" s="47">
        <v>399</v>
      </c>
      <c r="P449" s="47">
        <v>411</v>
      </c>
      <c r="Q449" s="47">
        <v>375</v>
      </c>
      <c r="R449" s="47">
        <v>382</v>
      </c>
      <c r="S449" s="47">
        <v>391</v>
      </c>
      <c r="T449">
        <v>403</v>
      </c>
      <c r="U449">
        <v>400</v>
      </c>
      <c r="V449">
        <v>404</v>
      </c>
      <c r="W449" s="177">
        <v>411</v>
      </c>
      <c r="X449">
        <v>418.96812423849332</v>
      </c>
      <c r="Y449">
        <v>428.77229146339045</v>
      </c>
      <c r="Z449">
        <v>438.67213805272189</v>
      </c>
      <c r="AA449">
        <v>449.47679920476321</v>
      </c>
      <c r="AB449">
        <v>459.82216372458475</v>
      </c>
      <c r="AC449">
        <v>469.34353332709003</v>
      </c>
      <c r="AD449">
        <v>478.58005748894936</v>
      </c>
      <c r="AE449">
        <v>485.31114837677973</v>
      </c>
      <c r="AF449">
        <v>491.22976023927453</v>
      </c>
      <c r="AG449">
        <v>498.74395714007511</v>
      </c>
      <c r="AH449">
        <v>506.87308559586347</v>
      </c>
      <c r="AI449">
        <v>514.26764714771889</v>
      </c>
      <c r="AJ449">
        <v>522.38401243080875</v>
      </c>
      <c r="AK449">
        <v>530.65041296519655</v>
      </c>
      <c r="AL449">
        <v>538.60324625039436</v>
      </c>
      <c r="AM449">
        <v>545.74482352218809</v>
      </c>
      <c r="AN449">
        <v>552.52797688414523</v>
      </c>
      <c r="AO449">
        <v>558.44806791111603</v>
      </c>
      <c r="AP449">
        <v>563.26353980547071</v>
      </c>
      <c r="AQ449" s="159">
        <v>565.97286856681512</v>
      </c>
      <c r="AR449" s="49"/>
      <c r="AS449" s="49"/>
      <c r="AT449" s="49"/>
      <c r="AU449" s="49"/>
      <c r="AV449" s="49"/>
      <c r="AW449" s="49"/>
      <c r="AX449" s="49"/>
      <c r="AY449" s="49"/>
      <c r="AZ449" s="49"/>
      <c r="BA449" s="49"/>
      <c r="BB449" s="49"/>
      <c r="BC449" s="49"/>
      <c r="BD449" s="49"/>
      <c r="BE449" s="49"/>
    </row>
    <row r="450" spans="1:57" ht="12.75" customHeight="1">
      <c r="B450" s="50" t="s">
        <v>97</v>
      </c>
      <c r="C450" s="47">
        <v>112</v>
      </c>
      <c r="D450" s="47">
        <v>103</v>
      </c>
      <c r="E450" s="47">
        <v>91</v>
      </c>
      <c r="F450" s="47">
        <v>79</v>
      </c>
      <c r="G450" s="47">
        <v>78</v>
      </c>
      <c r="H450" s="47">
        <v>74</v>
      </c>
      <c r="I450" s="47">
        <v>72</v>
      </c>
      <c r="J450" s="47">
        <v>77</v>
      </c>
      <c r="K450" s="47">
        <v>77</v>
      </c>
      <c r="L450" s="47">
        <v>73</v>
      </c>
      <c r="M450" s="47">
        <v>86</v>
      </c>
      <c r="N450" s="47">
        <v>87</v>
      </c>
      <c r="O450" s="47">
        <v>82</v>
      </c>
      <c r="P450" s="47">
        <v>86</v>
      </c>
      <c r="Q450" s="47">
        <v>72</v>
      </c>
      <c r="R450" s="47">
        <v>76</v>
      </c>
      <c r="S450" s="47">
        <v>74</v>
      </c>
      <c r="T450">
        <v>74</v>
      </c>
      <c r="U450">
        <v>72</v>
      </c>
      <c r="V450">
        <v>74</v>
      </c>
      <c r="W450" s="177">
        <v>76</v>
      </c>
      <c r="X450">
        <v>76.541821189808189</v>
      </c>
      <c r="Y450">
        <v>77.874910367773779</v>
      </c>
      <c r="Z450">
        <v>79.123504656453918</v>
      </c>
      <c r="AA450">
        <v>80.227408321805768</v>
      </c>
      <c r="AB450">
        <v>81.031388698313791</v>
      </c>
      <c r="AC450">
        <v>82.014992558241815</v>
      </c>
      <c r="AD450">
        <v>82.743082111207656</v>
      </c>
      <c r="AE450">
        <v>83.735610059715867</v>
      </c>
      <c r="AF450">
        <v>84.355716945825804</v>
      </c>
      <c r="AG450">
        <v>85.410272835215096</v>
      </c>
      <c r="AH450">
        <v>86.39828645125246</v>
      </c>
      <c r="AI450">
        <v>87.249288635800681</v>
      </c>
      <c r="AJ450">
        <v>88.014905009201286</v>
      </c>
      <c r="AK450">
        <v>88.584788150515806</v>
      </c>
      <c r="AL450">
        <v>88.79358113686439</v>
      </c>
      <c r="AM450">
        <v>88.894986929965086</v>
      </c>
      <c r="AN450">
        <v>88.61313222860764</v>
      </c>
      <c r="AO450">
        <v>88.181255322054014</v>
      </c>
      <c r="AP450">
        <v>87.426873432090574</v>
      </c>
      <c r="AQ450" s="159">
        <v>87.011551890548489</v>
      </c>
      <c r="AR450" s="49"/>
      <c r="AS450" s="49"/>
      <c r="AT450" s="49"/>
      <c r="AU450" s="49"/>
      <c r="AV450" s="49"/>
      <c r="AW450" s="49"/>
      <c r="AX450" s="49"/>
      <c r="AY450" s="49"/>
      <c r="AZ450" s="49"/>
      <c r="BA450" s="49"/>
      <c r="BB450" s="49"/>
      <c r="BC450" s="49"/>
      <c r="BD450" s="49"/>
      <c r="BE450" s="49"/>
    </row>
    <row r="451" spans="1:57" ht="12.75" customHeight="1">
      <c r="B451" s="50" t="s">
        <v>98</v>
      </c>
      <c r="C451" s="47">
        <v>149</v>
      </c>
      <c r="D451" s="47">
        <v>141</v>
      </c>
      <c r="E451" s="47">
        <v>133</v>
      </c>
      <c r="F451" s="47">
        <v>121</v>
      </c>
      <c r="G451" s="47">
        <v>113</v>
      </c>
      <c r="H451" s="47">
        <v>105</v>
      </c>
      <c r="I451" s="47">
        <v>98</v>
      </c>
      <c r="J451" s="47">
        <v>98</v>
      </c>
      <c r="K451" s="47">
        <v>93</v>
      </c>
      <c r="L451" s="47">
        <v>93</v>
      </c>
      <c r="M451" s="47">
        <v>113</v>
      </c>
      <c r="N451" s="47">
        <v>125</v>
      </c>
      <c r="O451" s="47">
        <v>118</v>
      </c>
      <c r="P451" s="47">
        <v>123</v>
      </c>
      <c r="Q451" s="47">
        <v>111</v>
      </c>
      <c r="R451" s="47">
        <v>105</v>
      </c>
      <c r="S451" s="47">
        <v>102</v>
      </c>
      <c r="T451">
        <v>103</v>
      </c>
      <c r="U451">
        <v>109</v>
      </c>
      <c r="V451">
        <v>101</v>
      </c>
      <c r="W451" s="177">
        <v>100</v>
      </c>
      <c r="X451">
        <v>103.02824076717658</v>
      </c>
      <c r="Y451">
        <v>105.0715619258028</v>
      </c>
      <c r="Z451">
        <v>105.58178020786426</v>
      </c>
      <c r="AA451">
        <v>106.8015697690993</v>
      </c>
      <c r="AB451">
        <v>109.10661791824002</v>
      </c>
      <c r="AC451">
        <v>110.44841235776069</v>
      </c>
      <c r="AD451">
        <v>111.88911545489307</v>
      </c>
      <c r="AE451">
        <v>113.29410366124124</v>
      </c>
      <c r="AF451">
        <v>113.80149114767988</v>
      </c>
      <c r="AG451">
        <v>113.3473566218599</v>
      </c>
      <c r="AH451">
        <v>113.47042385766488</v>
      </c>
      <c r="AI451">
        <v>114.26007569544238</v>
      </c>
      <c r="AJ451">
        <v>114.48399310618697</v>
      </c>
      <c r="AK451">
        <v>113.88534200614508</v>
      </c>
      <c r="AL451">
        <v>112.98434486591691</v>
      </c>
      <c r="AM451">
        <v>112.5110788475944</v>
      </c>
      <c r="AN451">
        <v>111.64216447884885</v>
      </c>
      <c r="AO451">
        <v>111.31467283929726</v>
      </c>
      <c r="AP451">
        <v>110.96695163720379</v>
      </c>
      <c r="AQ451" s="159">
        <v>110.00183858341337</v>
      </c>
      <c r="AR451" s="49"/>
      <c r="AS451" s="49"/>
      <c r="AT451" s="49"/>
      <c r="AU451" s="49"/>
      <c r="AV451" s="49"/>
      <c r="AW451" s="49"/>
      <c r="AX451" s="49"/>
      <c r="AY451" s="49"/>
      <c r="AZ451" s="49"/>
      <c r="BA451" s="49"/>
      <c r="BB451" s="49"/>
      <c r="BC451" s="49"/>
      <c r="BD451" s="49"/>
      <c r="BE451" s="49"/>
    </row>
    <row r="452" spans="1:57" ht="12.75" customHeight="1">
      <c r="B452" s="50" t="s">
        <v>99</v>
      </c>
      <c r="C452" s="47">
        <v>70</v>
      </c>
      <c r="D452" s="47">
        <v>60</v>
      </c>
      <c r="E452" s="47">
        <v>56</v>
      </c>
      <c r="F452" s="47">
        <v>47</v>
      </c>
      <c r="G452" s="47">
        <v>41</v>
      </c>
      <c r="H452" s="47">
        <v>35</v>
      </c>
      <c r="I452" s="47">
        <v>33</v>
      </c>
      <c r="J452" s="47">
        <v>29</v>
      </c>
      <c r="K452" s="47">
        <v>30</v>
      </c>
      <c r="L452" s="47">
        <v>31</v>
      </c>
      <c r="M452" s="47">
        <v>39</v>
      </c>
      <c r="N452" s="47">
        <v>41</v>
      </c>
      <c r="O452" s="47">
        <v>44</v>
      </c>
      <c r="P452" s="47">
        <v>44</v>
      </c>
      <c r="Q452" s="47">
        <v>38</v>
      </c>
      <c r="R452" s="47">
        <v>34</v>
      </c>
      <c r="S452" s="47">
        <v>36</v>
      </c>
      <c r="T452">
        <v>32</v>
      </c>
      <c r="U452">
        <v>32</v>
      </c>
      <c r="V452">
        <v>34</v>
      </c>
      <c r="W452" s="177">
        <v>32</v>
      </c>
      <c r="X452">
        <v>31.28672896506902</v>
      </c>
      <c r="Y452">
        <v>30.757511606197955</v>
      </c>
      <c r="Z452">
        <v>30.224327486170072</v>
      </c>
      <c r="AA452">
        <v>30.507225335232839</v>
      </c>
      <c r="AB452">
        <v>30.879979740596458</v>
      </c>
      <c r="AC452">
        <v>30.720188769850804</v>
      </c>
      <c r="AD452">
        <v>30.42416160112538</v>
      </c>
      <c r="AE452">
        <v>30.271853104684634</v>
      </c>
      <c r="AF452">
        <v>30.148163578121189</v>
      </c>
      <c r="AG452">
        <v>30.162938557639386</v>
      </c>
      <c r="AH452">
        <v>30.198041310610765</v>
      </c>
      <c r="AI452">
        <v>30.067291861402385</v>
      </c>
      <c r="AJ452">
        <v>29.753807899071713</v>
      </c>
      <c r="AK452">
        <v>29.570356490249445</v>
      </c>
      <c r="AL452">
        <v>29.409544837470246</v>
      </c>
      <c r="AM452">
        <v>29.12746765139924</v>
      </c>
      <c r="AN452">
        <v>28.723067351176063</v>
      </c>
      <c r="AO452">
        <v>28.77862405046011</v>
      </c>
      <c r="AP452">
        <v>28.751008203348185</v>
      </c>
      <c r="AQ452" s="159">
        <v>28.255157119071193</v>
      </c>
      <c r="AR452" s="49"/>
      <c r="AS452" s="49"/>
      <c r="AT452" s="49"/>
      <c r="AU452" s="49"/>
      <c r="AV452" s="49"/>
      <c r="AW452" s="49"/>
      <c r="AX452" s="49"/>
      <c r="AY452" s="49"/>
      <c r="AZ452" s="49"/>
      <c r="BA452" s="49"/>
      <c r="BB452" s="49"/>
      <c r="BC452" s="49"/>
      <c r="BD452" s="49"/>
      <c r="BE452" s="49"/>
    </row>
    <row r="453" spans="1:57" ht="12.75" customHeight="1">
      <c r="B453" s="50" t="s">
        <v>100</v>
      </c>
      <c r="C453" s="47">
        <v>4</v>
      </c>
      <c r="D453" s="47">
        <v>4</v>
      </c>
      <c r="E453" s="47">
        <v>4</v>
      </c>
      <c r="F453" s="47">
        <v>4</v>
      </c>
      <c r="G453" s="47">
        <v>4</v>
      </c>
      <c r="H453" s="47">
        <v>4</v>
      </c>
      <c r="I453" s="47">
        <v>2</v>
      </c>
      <c r="J453" s="47">
        <v>2</v>
      </c>
      <c r="K453" s="47">
        <v>2</v>
      </c>
      <c r="L453" s="47">
        <v>2</v>
      </c>
      <c r="M453" s="47">
        <v>3</v>
      </c>
      <c r="N453" s="47">
        <v>3</v>
      </c>
      <c r="O453" s="47">
        <v>4</v>
      </c>
      <c r="P453" s="47">
        <v>5</v>
      </c>
      <c r="Q453" s="47">
        <v>4</v>
      </c>
      <c r="R453" s="47">
        <v>3</v>
      </c>
      <c r="S453" s="47">
        <v>2</v>
      </c>
      <c r="T453">
        <v>3</v>
      </c>
      <c r="U453">
        <v>2</v>
      </c>
      <c r="V453">
        <v>2</v>
      </c>
      <c r="W453" s="177">
        <v>2</v>
      </c>
      <c r="X453">
        <v>1.9833634278318681</v>
      </c>
      <c r="Y453">
        <v>1.9665088725016164</v>
      </c>
      <c r="Z453">
        <v>1.9486049278785735</v>
      </c>
      <c r="AA453">
        <v>1.9307889539345995</v>
      </c>
      <c r="AB453">
        <v>1.9118847662793206</v>
      </c>
      <c r="AC453">
        <v>1.8930581478430959</v>
      </c>
      <c r="AD453">
        <v>1.8730693012352466</v>
      </c>
      <c r="AE453">
        <v>1.8531543101215959</v>
      </c>
      <c r="AF453">
        <v>1.8320052075891848</v>
      </c>
      <c r="AG453">
        <v>1.8783534867957903</v>
      </c>
      <c r="AH453">
        <v>1.9664657786688733</v>
      </c>
      <c r="AI453">
        <v>2.0196508237351232</v>
      </c>
      <c r="AJ453">
        <v>2.0480089469595262</v>
      </c>
      <c r="AK453">
        <v>2.0762492580573251</v>
      </c>
      <c r="AL453">
        <v>2.1016647810377149</v>
      </c>
      <c r="AM453">
        <v>2.1270162373402002</v>
      </c>
      <c r="AN453">
        <v>2.1493986334619009</v>
      </c>
      <c r="AO453">
        <v>2.1717944685276933</v>
      </c>
      <c r="AP453">
        <v>2.1910989641691412</v>
      </c>
      <c r="AQ453" s="159">
        <v>2.210446875173349</v>
      </c>
      <c r="AR453" s="49"/>
      <c r="AS453" s="49"/>
      <c r="AT453" s="49"/>
      <c r="AU453" s="49"/>
      <c r="AV453" s="49"/>
      <c r="AW453" s="49"/>
      <c r="AX453" s="49"/>
      <c r="AY453" s="49"/>
      <c r="AZ453" s="49"/>
      <c r="BA453" s="49"/>
      <c r="BB453" s="49"/>
      <c r="BC453" s="49"/>
      <c r="BD453" s="49"/>
      <c r="BE453" s="49"/>
    </row>
    <row r="454" spans="1:57" ht="12.75" customHeight="1">
      <c r="B454" s="50" t="s">
        <v>101</v>
      </c>
      <c r="C454" s="47">
        <v>19</v>
      </c>
      <c r="D454" s="47">
        <v>19</v>
      </c>
      <c r="E454" s="47">
        <v>15</v>
      </c>
      <c r="F454" s="47">
        <v>16</v>
      </c>
      <c r="G454" s="47">
        <v>16</v>
      </c>
      <c r="H454" s="47">
        <v>14</v>
      </c>
      <c r="I454" s="47">
        <v>16</v>
      </c>
      <c r="J454" s="47">
        <v>19</v>
      </c>
      <c r="K454" s="47">
        <v>19</v>
      </c>
      <c r="L454" s="47">
        <v>23</v>
      </c>
      <c r="M454" s="47">
        <v>31</v>
      </c>
      <c r="N454" s="47">
        <v>30</v>
      </c>
      <c r="O454" s="47">
        <v>25</v>
      </c>
      <c r="P454" s="47">
        <v>27</v>
      </c>
      <c r="Q454" s="47">
        <v>26</v>
      </c>
      <c r="R454" s="47">
        <v>23</v>
      </c>
      <c r="S454" s="47">
        <v>25</v>
      </c>
      <c r="T454">
        <v>27</v>
      </c>
      <c r="U454">
        <v>27</v>
      </c>
      <c r="V454">
        <v>29</v>
      </c>
      <c r="W454" s="177">
        <v>28</v>
      </c>
      <c r="X454">
        <v>29.005923123078752</v>
      </c>
      <c r="Y454">
        <v>29.997079703063182</v>
      </c>
      <c r="Z454">
        <v>30.771344360325205</v>
      </c>
      <c r="AA454">
        <v>31.428737688385645</v>
      </c>
      <c r="AB454">
        <v>32.2671602096827</v>
      </c>
      <c r="AC454">
        <v>33.198380970026342</v>
      </c>
      <c r="AD454">
        <v>34.377735952955305</v>
      </c>
      <c r="AE454">
        <v>37.012289731857763</v>
      </c>
      <c r="AF454">
        <v>39.728889465554438</v>
      </c>
      <c r="AG454">
        <v>42.348587205949563</v>
      </c>
      <c r="AH454">
        <v>44.81195186831232</v>
      </c>
      <c r="AI454">
        <v>47.12373038116818</v>
      </c>
      <c r="AJ454">
        <v>49.237830731897084</v>
      </c>
      <c r="AK454">
        <v>51.605929539625983</v>
      </c>
      <c r="AL454">
        <v>54.183187695241799</v>
      </c>
      <c r="AM454">
        <v>57.756978563134091</v>
      </c>
      <c r="AN454">
        <v>61.146747921837935</v>
      </c>
      <c r="AO454">
        <v>63.795109132439279</v>
      </c>
      <c r="AP454">
        <v>66.117582275146063</v>
      </c>
      <c r="AQ454" s="159">
        <v>67.970490494116177</v>
      </c>
      <c r="AR454" s="49"/>
      <c r="AS454" s="49"/>
      <c r="AT454" s="49"/>
      <c r="AU454" s="49"/>
      <c r="AV454" s="49"/>
      <c r="AW454" s="49"/>
      <c r="AX454" s="49"/>
      <c r="AY454" s="49"/>
      <c r="AZ454" s="49"/>
      <c r="BA454" s="49"/>
      <c r="BB454" s="49"/>
      <c r="BC454" s="49"/>
      <c r="BD454" s="49"/>
      <c r="BE454" s="49"/>
    </row>
    <row r="455" spans="1:57" ht="12.75" customHeight="1">
      <c r="B455" s="50" t="s">
        <v>102</v>
      </c>
      <c r="C455" s="47">
        <v>0</v>
      </c>
      <c r="D455" s="47">
        <v>1</v>
      </c>
      <c r="E455" s="47">
        <v>1</v>
      </c>
      <c r="F455" s="47">
        <v>1</v>
      </c>
      <c r="K455" s="47">
        <v>1</v>
      </c>
      <c r="L455" s="47">
        <v>2</v>
      </c>
      <c r="M455" s="47">
        <v>2</v>
      </c>
      <c r="N455" s="47">
        <v>2</v>
      </c>
      <c r="O455" s="47">
        <v>2</v>
      </c>
      <c r="P455" s="47">
        <v>1</v>
      </c>
      <c r="Q455" s="47">
        <v>1</v>
      </c>
      <c r="R455" s="47">
        <v>1</v>
      </c>
      <c r="S455" s="47">
        <v>1</v>
      </c>
      <c r="T455">
        <v>1</v>
      </c>
      <c r="U455">
        <v>2</v>
      </c>
      <c r="V455">
        <v>2</v>
      </c>
      <c r="W455" s="177">
        <v>1</v>
      </c>
      <c r="X455">
        <v>0.99427680152747255</v>
      </c>
      <c r="Y455">
        <v>0.98824835909822895</v>
      </c>
      <c r="Z455">
        <v>0.98201531067167203</v>
      </c>
      <c r="AA455">
        <v>0.97555074240352613</v>
      </c>
      <c r="AB455">
        <v>0.96885954814751263</v>
      </c>
      <c r="AC455">
        <v>0.96191931107685846</v>
      </c>
      <c r="AD455">
        <v>0.95473565822304463</v>
      </c>
      <c r="AE455">
        <v>0.94726948453556037</v>
      </c>
      <c r="AF455">
        <v>0.93952760354883824</v>
      </c>
      <c r="AG455">
        <v>0.93146437729745879</v>
      </c>
      <c r="AH455">
        <v>0.92308812892821313</v>
      </c>
      <c r="AI455">
        <v>0.91435052003289774</v>
      </c>
      <c r="AJ455">
        <v>0.90526168202146051</v>
      </c>
      <c r="AK455">
        <v>0.89578294549185666</v>
      </c>
      <c r="AL455">
        <v>0.88592626503485805</v>
      </c>
      <c r="AM455">
        <v>0.87565427075485158</v>
      </c>
      <c r="AN455">
        <v>0.86498096463133423</v>
      </c>
      <c r="AO455">
        <v>0.85386274397420148</v>
      </c>
      <c r="AP455">
        <v>0.84231615362200674</v>
      </c>
      <c r="AQ455" s="159">
        <v>0.83031977270300528</v>
      </c>
      <c r="AR455" s="49"/>
      <c r="AS455" s="49"/>
      <c r="AT455" s="49"/>
      <c r="AU455" s="49"/>
      <c r="AV455" s="49"/>
      <c r="AW455" s="49"/>
      <c r="AX455" s="49"/>
      <c r="AY455" s="49"/>
      <c r="AZ455" s="49"/>
      <c r="BA455" s="49"/>
      <c r="BB455" s="49"/>
      <c r="BC455" s="49"/>
      <c r="BD455" s="49"/>
      <c r="BE455" s="49"/>
    </row>
    <row r="456" spans="1:57" ht="12.75" customHeight="1">
      <c r="B456" s="50" t="s">
        <v>103</v>
      </c>
      <c r="C456" s="50">
        <v>1366</v>
      </c>
      <c r="D456" s="50">
        <v>1269</v>
      </c>
      <c r="E456" s="50">
        <v>1172</v>
      </c>
      <c r="F456" s="50">
        <v>1068</v>
      </c>
      <c r="G456" s="50">
        <v>1006</v>
      </c>
      <c r="H456" s="50">
        <v>935</v>
      </c>
      <c r="I456" s="50">
        <v>894</v>
      </c>
      <c r="J456" s="50">
        <v>865</v>
      </c>
      <c r="K456" s="50">
        <v>844</v>
      </c>
      <c r="L456" s="50">
        <v>857</v>
      </c>
      <c r="M456" s="50">
        <v>1042</v>
      </c>
      <c r="N456" s="50">
        <v>1089</v>
      </c>
      <c r="O456" s="50">
        <v>1066</v>
      </c>
      <c r="P456" s="50">
        <v>1082</v>
      </c>
      <c r="Q456" s="50">
        <v>963</v>
      </c>
      <c r="R456" s="50">
        <v>946</v>
      </c>
      <c r="S456" s="50">
        <v>941</v>
      </c>
      <c r="T456" s="158">
        <v>952</v>
      </c>
      <c r="U456" s="158">
        <v>960</v>
      </c>
      <c r="V456" s="158">
        <v>962</v>
      </c>
      <c r="W456" s="178">
        <v>962</v>
      </c>
      <c r="X456" s="158">
        <v>970.62232112617164</v>
      </c>
      <c r="Y456" s="158">
        <v>985.11451405283151</v>
      </c>
      <c r="Z456" s="158">
        <v>999.28931947930391</v>
      </c>
      <c r="AA456" s="158">
        <v>1013.8229426883232</v>
      </c>
      <c r="AB456" s="158">
        <v>1028.6560367778802</v>
      </c>
      <c r="AC456" s="158">
        <v>1042.6879652838159</v>
      </c>
      <c r="AD456" s="158">
        <v>1056.0635795536973</v>
      </c>
      <c r="AE456" s="158">
        <v>1070.1567080191971</v>
      </c>
      <c r="AF456" s="158">
        <v>1082.5133211734976</v>
      </c>
      <c r="AG456" s="158">
        <v>1096.272221071624</v>
      </c>
      <c r="AH456" s="158">
        <v>1110.3177472662683</v>
      </c>
      <c r="AI456" s="158">
        <v>1124.8895423277368</v>
      </c>
      <c r="AJ456" s="158">
        <v>1138.9409332212961</v>
      </c>
      <c r="AK456" s="158">
        <v>1151.8212678623838</v>
      </c>
      <c r="AL456" s="158">
        <v>1163.175609061775</v>
      </c>
      <c r="AM456" s="158">
        <v>1175.0973121665213</v>
      </c>
      <c r="AN456" s="158">
        <v>1185.0422118356284</v>
      </c>
      <c r="AO456" s="158">
        <v>1192.8882512117982</v>
      </c>
      <c r="AP456" s="158">
        <v>1197.9950308310429</v>
      </c>
      <c r="AQ456" s="160">
        <v>1199.5856065335388</v>
      </c>
      <c r="AR456" s="49"/>
      <c r="AS456" s="49"/>
      <c r="AT456" s="49"/>
      <c r="AU456" s="49"/>
      <c r="AV456" s="49"/>
      <c r="AW456" s="49"/>
      <c r="AX456" s="49"/>
      <c r="AY456" s="49"/>
      <c r="AZ456" s="49"/>
      <c r="BA456" s="49"/>
      <c r="BB456" s="49"/>
      <c r="BC456" s="49"/>
      <c r="BD456" s="49"/>
      <c r="BE456" s="49"/>
    </row>
    <row r="457" spans="1:57" ht="12.75" customHeight="1">
      <c r="A457" s="49"/>
      <c r="B457" s="50" t="s">
        <v>104</v>
      </c>
      <c r="AR457" s="49"/>
      <c r="AS457" s="49"/>
      <c r="AT457" s="49"/>
      <c r="AU457" s="49"/>
      <c r="AV457" s="49"/>
      <c r="AW457" s="49"/>
      <c r="AX457" s="49"/>
      <c r="AY457" s="49"/>
      <c r="AZ457" s="49"/>
      <c r="BA457" s="49"/>
      <c r="BB457" s="49"/>
      <c r="BC457" s="49"/>
      <c r="BD457" s="49"/>
      <c r="BE457" s="49"/>
    </row>
    <row r="458" spans="1:57" ht="12.75" customHeight="1">
      <c r="A458" s="49"/>
      <c r="AR458" s="49"/>
      <c r="AS458" s="49"/>
      <c r="AT458" s="49"/>
      <c r="AU458" s="49"/>
      <c r="AV458" s="49"/>
      <c r="AW458" s="49"/>
      <c r="AX458" s="49"/>
      <c r="AY458" s="49"/>
      <c r="AZ458" s="49"/>
      <c r="BA458" s="49"/>
      <c r="BB458" s="49"/>
      <c r="BC458" s="49"/>
      <c r="BD458" s="49"/>
      <c r="BE458" s="49"/>
    </row>
    <row r="459" spans="1:57" ht="12.75" customHeight="1">
      <c r="A459" s="49"/>
      <c r="AR459" s="49"/>
      <c r="AS459" s="49"/>
      <c r="AT459" s="49"/>
      <c r="AU459" s="49"/>
      <c r="AV459" s="49"/>
      <c r="AW459" s="49"/>
      <c r="AX459" s="49"/>
      <c r="AY459" s="49"/>
      <c r="AZ459" s="49"/>
      <c r="BA459" s="49"/>
      <c r="BB459" s="49"/>
      <c r="BC459" s="49"/>
      <c r="BD459" s="49"/>
      <c r="BE459" s="49"/>
    </row>
    <row r="460" spans="1:57" ht="12.75" customHeight="1">
      <c r="A460" s="49"/>
      <c r="AR460" s="49"/>
      <c r="AS460" s="49"/>
      <c r="AT460" s="49"/>
      <c r="AU460" s="49"/>
      <c r="AV460" s="49"/>
      <c r="AW460" s="49"/>
      <c r="AX460" s="49"/>
      <c r="AY460" s="49"/>
      <c r="AZ460" s="49"/>
      <c r="BA460" s="49"/>
      <c r="BB460" s="49"/>
      <c r="BC460" s="49"/>
      <c r="BD460" s="49"/>
      <c r="BE460" s="49"/>
    </row>
    <row r="461" spans="1:57" ht="12.75" customHeight="1">
      <c r="A461" s="49"/>
      <c r="AR461" s="49"/>
      <c r="AS461" s="49"/>
      <c r="AT461" s="49"/>
      <c r="AU461" s="49"/>
      <c r="AV461" s="49"/>
      <c r="AW461" s="49"/>
      <c r="AX461" s="49"/>
      <c r="AY461" s="49"/>
      <c r="AZ461" s="49"/>
      <c r="BA461" s="49"/>
      <c r="BB461" s="49"/>
      <c r="BC461" s="49"/>
      <c r="BD461" s="49"/>
      <c r="BE461" s="49"/>
    </row>
    <row r="462" spans="1:57" ht="12.75" customHeight="1">
      <c r="A462" s="49"/>
      <c r="AR462" s="49"/>
      <c r="AS462" s="49"/>
      <c r="AT462" s="49"/>
      <c r="AU462" s="49"/>
      <c r="AV462" s="49"/>
      <c r="AW462" s="49"/>
      <c r="AX462" s="49"/>
      <c r="AY462" s="49"/>
      <c r="AZ462" s="49"/>
      <c r="BA462" s="49"/>
      <c r="BB462" s="49"/>
      <c r="BC462" s="49"/>
      <c r="BD462" s="49"/>
      <c r="BE462" s="49"/>
    </row>
    <row r="463" spans="1:57" ht="12.75" customHeight="1">
      <c r="A463" s="49"/>
      <c r="AR463" s="49"/>
      <c r="AS463" s="49"/>
      <c r="AT463" s="49"/>
      <c r="AU463" s="49"/>
      <c r="AV463" s="49"/>
      <c r="AW463" s="49"/>
      <c r="AX463" s="49"/>
      <c r="AY463" s="49"/>
      <c r="AZ463" s="49"/>
      <c r="BA463" s="49"/>
      <c r="BB463" s="49"/>
      <c r="BC463" s="49"/>
      <c r="BD463" s="49"/>
      <c r="BE463" s="49"/>
    </row>
    <row r="464" spans="1:57" ht="12.75" customHeight="1">
      <c r="A464" s="49"/>
      <c r="AR464" s="49"/>
      <c r="AS464" s="49"/>
      <c r="AT464" s="49"/>
      <c r="AU464" s="49"/>
      <c r="AV464" s="49"/>
      <c r="AW464" s="49"/>
      <c r="AX464" s="49"/>
      <c r="AY464" s="49"/>
      <c r="AZ464" s="49"/>
      <c r="BA464" s="49"/>
      <c r="BB464" s="49"/>
      <c r="BC464" s="49"/>
      <c r="BD464" s="49"/>
      <c r="BE464" s="49"/>
    </row>
    <row r="465" spans="1:57" ht="12.75" customHeight="1">
      <c r="A465" s="49"/>
      <c r="AY465" s="60"/>
      <c r="AZ465" s="60"/>
      <c r="BA465" s="60"/>
      <c r="BB465" s="60"/>
      <c r="BC465" s="49"/>
      <c r="BD465" s="49"/>
      <c r="BE465" s="49"/>
    </row>
    <row r="467" spans="1:57" ht="12.75" customHeight="1">
      <c r="A467" s="53" t="s">
        <v>122</v>
      </c>
      <c r="AI467" s="84"/>
      <c r="AJ467" s="84"/>
      <c r="AK467" s="84"/>
      <c r="AL467" s="84"/>
      <c r="AM467" s="84"/>
      <c r="AN467" s="84"/>
      <c r="AO467" s="84"/>
      <c r="AP467" s="84"/>
      <c r="AQ467" s="113"/>
      <c r="AR467" s="60"/>
      <c r="AS467" s="60"/>
      <c r="AT467" s="60"/>
      <c r="AU467" s="60"/>
      <c r="AV467" s="60"/>
      <c r="AW467" s="60"/>
      <c r="AX467" s="60"/>
      <c r="BC467" s="49"/>
      <c r="BD467" s="49"/>
      <c r="BE467" s="49"/>
    </row>
    <row r="468" spans="1:57" ht="12.75" customHeight="1">
      <c r="B468" s="50" t="s">
        <v>94</v>
      </c>
      <c r="C468" s="47">
        <v>93270</v>
      </c>
      <c r="D468" s="47">
        <v>90538</v>
      </c>
      <c r="E468" s="47">
        <v>88172</v>
      </c>
      <c r="F468" s="47">
        <v>85535</v>
      </c>
      <c r="G468" s="47">
        <v>83511</v>
      </c>
      <c r="H468" s="47">
        <v>81003</v>
      </c>
      <c r="I468" s="47">
        <v>79666</v>
      </c>
      <c r="J468" s="47">
        <v>79113</v>
      </c>
      <c r="K468" s="47">
        <v>80577</v>
      </c>
      <c r="L468" s="47">
        <v>84837</v>
      </c>
      <c r="M468" s="47">
        <v>88950</v>
      </c>
      <c r="N468" s="47">
        <v>89558</v>
      </c>
      <c r="O468" s="47">
        <v>89994</v>
      </c>
      <c r="P468" s="47">
        <v>90268</v>
      </c>
      <c r="Q468" s="47">
        <v>89574</v>
      </c>
      <c r="R468" s="47">
        <v>89491</v>
      </c>
      <c r="S468" s="47">
        <v>89310</v>
      </c>
      <c r="T468">
        <v>89680</v>
      </c>
      <c r="U468">
        <v>89864</v>
      </c>
      <c r="V468">
        <v>90073</v>
      </c>
      <c r="W468" s="177">
        <v>90442</v>
      </c>
      <c r="X468">
        <v>90412.137347907497</v>
      </c>
      <c r="Y468">
        <v>90431.02097102406</v>
      </c>
      <c r="Z468">
        <v>90456.860573615748</v>
      </c>
      <c r="AA468">
        <v>90505.45437267833</v>
      </c>
      <c r="AB468">
        <v>90597.781803107631</v>
      </c>
      <c r="AC468">
        <v>90660.609363487354</v>
      </c>
      <c r="AD468">
        <v>90793.967812964067</v>
      </c>
      <c r="AE468">
        <v>90842.352855270015</v>
      </c>
      <c r="AF468">
        <v>90946.809579814057</v>
      </c>
      <c r="AG468">
        <v>90975.121327463858</v>
      </c>
      <c r="AH468">
        <v>91060.271023080539</v>
      </c>
      <c r="AI468">
        <v>91081.091298776722</v>
      </c>
      <c r="AJ468">
        <v>91170.150359480074</v>
      </c>
      <c r="AK468">
        <v>91177.739848237165</v>
      </c>
      <c r="AL468">
        <v>91247.697962188759</v>
      </c>
      <c r="AM468">
        <v>91241.555284562783</v>
      </c>
      <c r="AN468">
        <v>91302.556154727645</v>
      </c>
      <c r="AO468">
        <v>91267.227618964695</v>
      </c>
      <c r="AP468">
        <v>91311.703213682296</v>
      </c>
      <c r="AQ468" s="159">
        <v>91243.11278154458</v>
      </c>
      <c r="BC468" s="49"/>
      <c r="BD468" s="49"/>
      <c r="BE468" s="49"/>
    </row>
    <row r="469" spans="1:57" ht="12.75" customHeight="1">
      <c r="B469" s="50" t="s">
        <v>95</v>
      </c>
      <c r="C469" s="47">
        <v>60850</v>
      </c>
      <c r="D469" s="47">
        <v>59003</v>
      </c>
      <c r="E469" s="47">
        <v>57322</v>
      </c>
      <c r="F469" s="47">
        <v>55375</v>
      </c>
      <c r="G469" s="47">
        <v>54134</v>
      </c>
      <c r="H469" s="47">
        <v>52375</v>
      </c>
      <c r="I469" s="47">
        <v>51129</v>
      </c>
      <c r="J469" s="47">
        <v>50486</v>
      </c>
      <c r="K469" s="47">
        <v>51267</v>
      </c>
      <c r="L469" s="47">
        <v>53214</v>
      </c>
      <c r="M469" s="47">
        <v>55109</v>
      </c>
      <c r="N469" s="47">
        <v>55094</v>
      </c>
      <c r="O469" s="47">
        <v>54814</v>
      </c>
      <c r="P469" s="47">
        <v>54743</v>
      </c>
      <c r="Q469" s="47">
        <v>54114</v>
      </c>
      <c r="R469" s="47">
        <v>54181</v>
      </c>
      <c r="S469" s="47">
        <v>54132</v>
      </c>
      <c r="T469">
        <v>54521</v>
      </c>
      <c r="U469">
        <v>54845</v>
      </c>
      <c r="V469">
        <v>54885</v>
      </c>
      <c r="W469" s="177">
        <v>55142</v>
      </c>
      <c r="X469">
        <v>55162.373115192087</v>
      </c>
      <c r="Y469">
        <v>55211.144283948568</v>
      </c>
      <c r="Z469">
        <v>55241.196691651123</v>
      </c>
      <c r="AA469">
        <v>55262.308451305587</v>
      </c>
      <c r="AB469">
        <v>55277.005421452333</v>
      </c>
      <c r="AC469">
        <v>55321.133384803899</v>
      </c>
      <c r="AD469">
        <v>55373.355833214991</v>
      </c>
      <c r="AE469">
        <v>55412.315031227095</v>
      </c>
      <c r="AF469">
        <v>55466.154785043909</v>
      </c>
      <c r="AG469">
        <v>55507.706655129972</v>
      </c>
      <c r="AH469">
        <v>55554.801440975207</v>
      </c>
      <c r="AI469">
        <v>55575.018508472524</v>
      </c>
      <c r="AJ469">
        <v>55610.548444914202</v>
      </c>
      <c r="AK469">
        <v>55611.497805397943</v>
      </c>
      <c r="AL469">
        <v>55633.618241366254</v>
      </c>
      <c r="AM469">
        <v>55615.071751778029</v>
      </c>
      <c r="AN469">
        <v>55614.30617593199</v>
      </c>
      <c r="AO469">
        <v>55587.498830887293</v>
      </c>
      <c r="AP469">
        <v>55589.00228903356</v>
      </c>
      <c r="AQ469" s="159">
        <v>55561.579702665607</v>
      </c>
      <c r="BC469" s="49"/>
      <c r="BD469" s="49"/>
      <c r="BE469" s="49"/>
    </row>
    <row r="470" spans="1:57" ht="12.75" customHeight="1">
      <c r="B470" s="50" t="s">
        <v>96</v>
      </c>
      <c r="C470" s="47">
        <v>83719</v>
      </c>
      <c r="D470" s="47">
        <v>82643</v>
      </c>
      <c r="E470" s="47">
        <v>81841</v>
      </c>
      <c r="F470" s="47">
        <v>80940</v>
      </c>
      <c r="G470" s="47">
        <v>80533</v>
      </c>
      <c r="H470" s="47">
        <v>79878</v>
      </c>
      <c r="I470" s="47">
        <v>80022</v>
      </c>
      <c r="J470" s="47">
        <v>81542</v>
      </c>
      <c r="K470" s="47">
        <v>86040</v>
      </c>
      <c r="L470" s="47">
        <v>92482</v>
      </c>
      <c r="M470" s="47">
        <v>97965</v>
      </c>
      <c r="N470" s="47">
        <v>100225</v>
      </c>
      <c r="O470" s="47">
        <v>102221</v>
      </c>
      <c r="P470" s="47">
        <v>104494</v>
      </c>
      <c r="Q470" s="47">
        <v>104974</v>
      </c>
      <c r="R470" s="47">
        <v>106500</v>
      </c>
      <c r="S470" s="47">
        <v>107901</v>
      </c>
      <c r="T470">
        <v>109569</v>
      </c>
      <c r="U470">
        <v>111087</v>
      </c>
      <c r="V470">
        <v>112314</v>
      </c>
      <c r="W470" s="177">
        <v>113322</v>
      </c>
      <c r="X470">
        <v>114211.17722556817</v>
      </c>
      <c r="Y470">
        <v>114981.09763024317</v>
      </c>
      <c r="Z470">
        <v>115868.00449155264</v>
      </c>
      <c r="AA470">
        <v>116588.39717798041</v>
      </c>
      <c r="AB470">
        <v>117441.77589069297</v>
      </c>
      <c r="AC470">
        <v>118089.09169404526</v>
      </c>
      <c r="AD470">
        <v>118880.92376636645</v>
      </c>
      <c r="AE470">
        <v>119460.09571481921</v>
      </c>
      <c r="AF470">
        <v>120199.39533765748</v>
      </c>
      <c r="AG470">
        <v>120702.5590143593</v>
      </c>
      <c r="AH470">
        <v>121375.85941596415</v>
      </c>
      <c r="AI470">
        <v>121807.90599152142</v>
      </c>
      <c r="AJ470">
        <v>122410.47796992143</v>
      </c>
      <c r="AK470">
        <v>122771.17933546561</v>
      </c>
      <c r="AL470">
        <v>123334.37212358916</v>
      </c>
      <c r="AM470">
        <v>123647.7968125909</v>
      </c>
      <c r="AN470">
        <v>124167.48612993883</v>
      </c>
      <c r="AO470">
        <v>124417.95567893474</v>
      </c>
      <c r="AP470">
        <v>124880.22581794734</v>
      </c>
      <c r="AQ470" s="159">
        <v>125083.97939626896</v>
      </c>
      <c r="BC470" s="49"/>
      <c r="BD470" s="49"/>
      <c r="BE470" s="49"/>
    </row>
    <row r="471" spans="1:57" ht="12.75" customHeight="1">
      <c r="B471" s="50" t="s">
        <v>97</v>
      </c>
      <c r="C471" s="47">
        <v>25463</v>
      </c>
      <c r="D471" s="47">
        <v>24821</v>
      </c>
      <c r="E471" s="47">
        <v>24202</v>
      </c>
      <c r="F471" s="47">
        <v>23465</v>
      </c>
      <c r="G471" s="47">
        <v>22974</v>
      </c>
      <c r="H471" s="47">
        <v>22365</v>
      </c>
      <c r="I471" s="47">
        <v>22063</v>
      </c>
      <c r="J471" s="47">
        <v>21829</v>
      </c>
      <c r="K471" s="47">
        <v>22421</v>
      </c>
      <c r="L471" s="47">
        <v>23649</v>
      </c>
      <c r="M471" s="47">
        <v>25152</v>
      </c>
      <c r="N471" s="47">
        <v>25391</v>
      </c>
      <c r="O471" s="47">
        <v>25549</v>
      </c>
      <c r="P471" s="47">
        <v>25767</v>
      </c>
      <c r="Q471" s="47">
        <v>25805</v>
      </c>
      <c r="R471" s="47">
        <v>25893</v>
      </c>
      <c r="S471" s="47">
        <v>25917</v>
      </c>
      <c r="T471">
        <v>26119</v>
      </c>
      <c r="U471">
        <v>26239</v>
      </c>
      <c r="V471">
        <v>26310</v>
      </c>
      <c r="W471" s="177">
        <v>26313</v>
      </c>
      <c r="X471">
        <v>26340.755687030865</v>
      </c>
      <c r="Y471">
        <v>26399.800096671028</v>
      </c>
      <c r="Z471">
        <v>26468.823542968301</v>
      </c>
      <c r="AA471">
        <v>26529.934985573727</v>
      </c>
      <c r="AB471">
        <v>26590.891515568692</v>
      </c>
      <c r="AC471">
        <v>26641.811379644805</v>
      </c>
      <c r="AD471">
        <v>26699.481797867727</v>
      </c>
      <c r="AE471">
        <v>26742.67647174482</v>
      </c>
      <c r="AF471">
        <v>26783.151823538461</v>
      </c>
      <c r="AG471">
        <v>26818.183982773564</v>
      </c>
      <c r="AH471">
        <v>26862.256066885358</v>
      </c>
      <c r="AI471">
        <v>26891.058494902583</v>
      </c>
      <c r="AJ471">
        <v>26927.811167663061</v>
      </c>
      <c r="AK471">
        <v>26939.24760607089</v>
      </c>
      <c r="AL471">
        <v>26958.904375245664</v>
      </c>
      <c r="AM471">
        <v>26953.226638348624</v>
      </c>
      <c r="AN471">
        <v>26964.504903028541</v>
      </c>
      <c r="AO471">
        <v>26953.009693206575</v>
      </c>
      <c r="AP471">
        <v>26956.257441688689</v>
      </c>
      <c r="AQ471" s="159">
        <v>26941.40805900273</v>
      </c>
      <c r="BC471" s="49"/>
      <c r="BD471" s="49"/>
      <c r="BE471" s="49"/>
    </row>
    <row r="472" spans="1:57" ht="12.75" customHeight="1">
      <c r="B472" s="50" t="s">
        <v>98</v>
      </c>
      <c r="C472" s="47">
        <v>31354</v>
      </c>
      <c r="D472" s="47">
        <v>30821</v>
      </c>
      <c r="E472" s="47">
        <v>30250</v>
      </c>
      <c r="F472" s="47">
        <v>29486</v>
      </c>
      <c r="G472" s="47">
        <v>29039</v>
      </c>
      <c r="H472" s="47">
        <v>28526</v>
      </c>
      <c r="I472" s="47">
        <v>28288</v>
      </c>
      <c r="J472" s="47">
        <v>28262</v>
      </c>
      <c r="K472" s="47">
        <v>28938</v>
      </c>
      <c r="L472" s="47">
        <v>30828</v>
      </c>
      <c r="M472" s="47">
        <v>32424</v>
      </c>
      <c r="N472" s="47">
        <v>33001</v>
      </c>
      <c r="O472" s="47">
        <v>33449</v>
      </c>
      <c r="P472" s="47">
        <v>33913</v>
      </c>
      <c r="Q472" s="47">
        <v>34275</v>
      </c>
      <c r="R472" s="47">
        <v>34605</v>
      </c>
      <c r="S472" s="47">
        <v>34926</v>
      </c>
      <c r="T472">
        <v>35390</v>
      </c>
      <c r="U472">
        <v>35686</v>
      </c>
      <c r="V472">
        <v>36122</v>
      </c>
      <c r="W472" s="177">
        <v>36431</v>
      </c>
      <c r="X472">
        <v>36703.313089867028</v>
      </c>
      <c r="Y472">
        <v>36986.963962318252</v>
      </c>
      <c r="Z472">
        <v>37277.008658469465</v>
      </c>
      <c r="AA472">
        <v>37545.394689450011</v>
      </c>
      <c r="AB472">
        <v>37820.859496480982</v>
      </c>
      <c r="AC472">
        <v>38074.143709732845</v>
      </c>
      <c r="AD472">
        <v>38349.152106627545</v>
      </c>
      <c r="AE472">
        <v>38576.128933445834</v>
      </c>
      <c r="AF472">
        <v>38823.64070964788</v>
      </c>
      <c r="AG472">
        <v>39023.417552202402</v>
      </c>
      <c r="AH472">
        <v>39248.222295847911</v>
      </c>
      <c r="AI472">
        <v>39428.880005956191</v>
      </c>
      <c r="AJ472">
        <v>39643.883761784207</v>
      </c>
      <c r="AK472">
        <v>39810.657301820618</v>
      </c>
      <c r="AL472">
        <v>40006.827986193784</v>
      </c>
      <c r="AM472">
        <v>40143.879898835396</v>
      </c>
      <c r="AN472">
        <v>40309.368538760871</v>
      </c>
      <c r="AO472">
        <v>40427.213326559911</v>
      </c>
      <c r="AP472">
        <v>40579.260776204792</v>
      </c>
      <c r="AQ472" s="159">
        <v>40677.694590413746</v>
      </c>
      <c r="BC472" s="49"/>
      <c r="BD472" s="49"/>
      <c r="BE472" s="49"/>
    </row>
    <row r="473" spans="1:57" ht="12.75" customHeight="1">
      <c r="B473" s="50" t="s">
        <v>99</v>
      </c>
      <c r="C473" s="47">
        <v>9633</v>
      </c>
      <c r="D473" s="47">
        <v>9404</v>
      </c>
      <c r="E473" s="47">
        <v>9170</v>
      </c>
      <c r="F473" s="47">
        <v>8897</v>
      </c>
      <c r="G473" s="47">
        <v>8706</v>
      </c>
      <c r="H473" s="47">
        <v>8491</v>
      </c>
      <c r="I473" s="47">
        <v>8384</v>
      </c>
      <c r="J473" s="47">
        <v>8284</v>
      </c>
      <c r="K473" s="47">
        <v>8387</v>
      </c>
      <c r="L473" s="47">
        <v>8641</v>
      </c>
      <c r="M473" s="47">
        <v>8939</v>
      </c>
      <c r="N473" s="47">
        <v>8960</v>
      </c>
      <c r="O473" s="47">
        <v>8943</v>
      </c>
      <c r="P473" s="47">
        <v>9001</v>
      </c>
      <c r="Q473" s="47">
        <v>8935</v>
      </c>
      <c r="R473" s="47">
        <v>8906</v>
      </c>
      <c r="S473" s="47">
        <v>8939</v>
      </c>
      <c r="T473">
        <v>8979</v>
      </c>
      <c r="U473">
        <v>9049</v>
      </c>
      <c r="V473">
        <v>9117</v>
      </c>
      <c r="W473" s="177">
        <v>9167</v>
      </c>
      <c r="X473">
        <v>9221.7399660146039</v>
      </c>
      <c r="Y473">
        <v>9270.0566793847156</v>
      </c>
      <c r="Z473">
        <v>9317.9280111851731</v>
      </c>
      <c r="AA473">
        <v>9367.274130108146</v>
      </c>
      <c r="AB473">
        <v>9420.3523600066383</v>
      </c>
      <c r="AC473">
        <v>9470.4171009728525</v>
      </c>
      <c r="AD473">
        <v>9524.2192129694613</v>
      </c>
      <c r="AE473">
        <v>9571.195014258612</v>
      </c>
      <c r="AF473">
        <v>9622.2169999044345</v>
      </c>
      <c r="AG473">
        <v>9671.6213712690824</v>
      </c>
      <c r="AH473">
        <v>9725.1963258753458</v>
      </c>
      <c r="AI473">
        <v>9771.7572961325804</v>
      </c>
      <c r="AJ473">
        <v>9821.6962910089151</v>
      </c>
      <c r="AK473">
        <v>9869.116627745243</v>
      </c>
      <c r="AL473">
        <v>9919.003782157688</v>
      </c>
      <c r="AM473">
        <v>9966.4362802771739</v>
      </c>
      <c r="AN473">
        <v>10019.918202278697</v>
      </c>
      <c r="AO473">
        <v>10066.891869667008</v>
      </c>
      <c r="AP473">
        <v>10117.408407006229</v>
      </c>
      <c r="AQ473" s="159">
        <v>10170.374621016366</v>
      </c>
      <c r="BC473" s="49"/>
      <c r="BD473" s="49"/>
      <c r="BE473" s="49"/>
    </row>
    <row r="474" spans="1:57" ht="12.75" customHeight="1">
      <c r="B474" s="50" t="s">
        <v>100</v>
      </c>
      <c r="C474" s="47">
        <v>2603</v>
      </c>
      <c r="D474" s="47">
        <v>2656</v>
      </c>
      <c r="E474" s="47">
        <v>2708</v>
      </c>
      <c r="F474" s="47">
        <v>2735</v>
      </c>
      <c r="G474" s="47">
        <v>2804</v>
      </c>
      <c r="H474" s="47">
        <v>2878</v>
      </c>
      <c r="I474" s="47">
        <v>3027</v>
      </c>
      <c r="J474" s="47">
        <v>3270</v>
      </c>
      <c r="K474" s="47">
        <v>3889</v>
      </c>
      <c r="L474" s="47">
        <v>4611</v>
      </c>
      <c r="M474" s="47">
        <v>5461</v>
      </c>
      <c r="N474" s="47">
        <v>5817</v>
      </c>
      <c r="O474" s="47">
        <v>6080</v>
      </c>
      <c r="P474" s="47">
        <v>6271</v>
      </c>
      <c r="Q474" s="47">
        <v>6323</v>
      </c>
      <c r="R474" s="47">
        <v>6437</v>
      </c>
      <c r="S474" s="47">
        <v>6535</v>
      </c>
      <c r="T474">
        <v>6496</v>
      </c>
      <c r="U474">
        <v>6467</v>
      </c>
      <c r="V474">
        <v>6466</v>
      </c>
      <c r="W474" s="177">
        <v>6476</v>
      </c>
      <c r="X474">
        <v>6521.8573970951547</v>
      </c>
      <c r="Y474">
        <v>6570.5689967480539</v>
      </c>
      <c r="Z474">
        <v>6618.5815411543999</v>
      </c>
      <c r="AA474">
        <v>6665.7980750780871</v>
      </c>
      <c r="AB474">
        <v>6717.1566753958286</v>
      </c>
      <c r="AC474">
        <v>6761.6642203829624</v>
      </c>
      <c r="AD474">
        <v>6813.1634389057244</v>
      </c>
      <c r="AE474">
        <v>6864.6015719430743</v>
      </c>
      <c r="AF474">
        <v>6917.7631679891074</v>
      </c>
      <c r="AG474">
        <v>6967.9433372953044</v>
      </c>
      <c r="AH474">
        <v>7019.1824896532271</v>
      </c>
      <c r="AI474">
        <v>7067.6682902740458</v>
      </c>
      <c r="AJ474">
        <v>7122.7333251901364</v>
      </c>
      <c r="AK474">
        <v>7175.8134102798413</v>
      </c>
      <c r="AL474">
        <v>7233.5426552125791</v>
      </c>
      <c r="AM474">
        <v>7280.5724461459413</v>
      </c>
      <c r="AN474">
        <v>7331.4151339744194</v>
      </c>
      <c r="AO474">
        <v>7381.0901134829883</v>
      </c>
      <c r="AP474">
        <v>7437.2304775021867</v>
      </c>
      <c r="AQ474" s="159">
        <v>7486.5977208369459</v>
      </c>
      <c r="BC474" s="49"/>
      <c r="BD474" s="49"/>
      <c r="BE474" s="49"/>
    </row>
    <row r="475" spans="1:57" ht="12.75" customHeight="1">
      <c r="B475" s="50" t="s">
        <v>101</v>
      </c>
      <c r="C475" s="47">
        <v>7658</v>
      </c>
      <c r="D475" s="47">
        <v>7630</v>
      </c>
      <c r="E475" s="47">
        <v>7602</v>
      </c>
      <c r="F475" s="47">
        <v>7526</v>
      </c>
      <c r="G475" s="47">
        <v>7562</v>
      </c>
      <c r="H475" s="47">
        <v>7633</v>
      </c>
      <c r="I475" s="47">
        <v>7687</v>
      </c>
      <c r="J475" s="47">
        <v>8095</v>
      </c>
      <c r="K475" s="47">
        <v>9055</v>
      </c>
      <c r="L475" s="47">
        <v>10862</v>
      </c>
      <c r="M475" s="47">
        <v>12116</v>
      </c>
      <c r="N475" s="47">
        <v>12571</v>
      </c>
      <c r="O475" s="47">
        <v>13114</v>
      </c>
      <c r="P475" s="47">
        <v>13565</v>
      </c>
      <c r="Q475" s="47">
        <v>14117</v>
      </c>
      <c r="R475" s="47">
        <v>14438</v>
      </c>
      <c r="S475" s="47">
        <v>14807</v>
      </c>
      <c r="T475">
        <v>15032</v>
      </c>
      <c r="U475">
        <v>15368</v>
      </c>
      <c r="V475">
        <v>15514</v>
      </c>
      <c r="W475" s="177">
        <v>15954</v>
      </c>
      <c r="X475">
        <v>16207.119625246341</v>
      </c>
      <c r="Y475">
        <v>16479.53239801788</v>
      </c>
      <c r="Z475">
        <v>16770.216727585423</v>
      </c>
      <c r="AA475">
        <v>17017.703146384221</v>
      </c>
      <c r="AB475">
        <v>17285.544510705662</v>
      </c>
      <c r="AC475">
        <v>17480.669857191649</v>
      </c>
      <c r="AD475">
        <v>17683.451322077239</v>
      </c>
      <c r="AE475">
        <v>17870.85036811743</v>
      </c>
      <c r="AF475">
        <v>18072.065695238802</v>
      </c>
      <c r="AG475">
        <v>18244.381304166505</v>
      </c>
      <c r="AH475">
        <v>18416.905177838184</v>
      </c>
      <c r="AI475">
        <v>18567.151022276295</v>
      </c>
      <c r="AJ475">
        <v>18715.272704847317</v>
      </c>
      <c r="AK475">
        <v>18850.774182376925</v>
      </c>
      <c r="AL475">
        <v>18987.324978750392</v>
      </c>
      <c r="AM475">
        <v>19105.858532556085</v>
      </c>
      <c r="AN475">
        <v>19229.393833476166</v>
      </c>
      <c r="AO475">
        <v>19330.968242279687</v>
      </c>
      <c r="AP475">
        <v>19439.569820229433</v>
      </c>
      <c r="AQ475" s="159">
        <v>19525.44140904185</v>
      </c>
      <c r="BC475" s="49"/>
      <c r="BD475" s="49"/>
      <c r="BE475" s="49"/>
    </row>
    <row r="476" spans="1:57" ht="12.75" customHeight="1">
      <c r="B476" s="50" t="s">
        <v>102</v>
      </c>
      <c r="C476" s="47">
        <v>2021</v>
      </c>
      <c r="D476" s="47">
        <v>2041</v>
      </c>
      <c r="E476" s="47">
        <v>2021</v>
      </c>
      <c r="F476" s="47">
        <v>2029</v>
      </c>
      <c r="G476" s="47">
        <v>2022</v>
      </c>
      <c r="H476" s="47">
        <v>2032</v>
      </c>
      <c r="I476" s="47">
        <v>2048</v>
      </c>
      <c r="J476" s="47">
        <v>2053</v>
      </c>
      <c r="K476" s="47">
        <v>2100</v>
      </c>
      <c r="L476" s="47">
        <v>2139</v>
      </c>
      <c r="M476" s="47">
        <v>2194</v>
      </c>
      <c r="N476" s="47">
        <v>2233</v>
      </c>
      <c r="O476" s="47">
        <v>2246</v>
      </c>
      <c r="P476" s="47">
        <v>2365</v>
      </c>
      <c r="Q476" s="47">
        <v>2364</v>
      </c>
      <c r="R476" s="47">
        <v>2406</v>
      </c>
      <c r="S476" s="47">
        <v>2400</v>
      </c>
      <c r="T476">
        <v>2430</v>
      </c>
      <c r="U476">
        <v>2512</v>
      </c>
      <c r="V476">
        <v>2578</v>
      </c>
      <c r="W476" s="177">
        <v>2601</v>
      </c>
      <c r="X476">
        <v>2641.624990933049</v>
      </c>
      <c r="Y476">
        <v>2682.110493676038</v>
      </c>
      <c r="Z476">
        <v>2721.3819863231865</v>
      </c>
      <c r="AA476">
        <v>2766.6571489620073</v>
      </c>
      <c r="AB476">
        <v>2811.0464587330362</v>
      </c>
      <c r="AC476">
        <v>2848.2738606771768</v>
      </c>
      <c r="AD476">
        <v>2884.3831762347322</v>
      </c>
      <c r="AE476">
        <v>2921.5621899797425</v>
      </c>
      <c r="AF476">
        <v>2960.2882983026129</v>
      </c>
      <c r="AG476">
        <v>3003.4096206725358</v>
      </c>
      <c r="AH476">
        <v>3049.8340504006451</v>
      </c>
      <c r="AI476">
        <v>3095.7679006744911</v>
      </c>
      <c r="AJ476">
        <v>3144.0475618958626</v>
      </c>
      <c r="AK476">
        <v>3187.0361763091405</v>
      </c>
      <c r="AL476">
        <v>3232.3650707402498</v>
      </c>
      <c r="AM476">
        <v>3268.3045442921662</v>
      </c>
      <c r="AN476">
        <v>3301.3449672340935</v>
      </c>
      <c r="AO476">
        <v>3333.1120908421694</v>
      </c>
      <c r="AP476">
        <v>3370.6236496383617</v>
      </c>
      <c r="AQ476" s="159">
        <v>3405.5171261317701</v>
      </c>
      <c r="BC476" s="49"/>
      <c r="BD476" s="49"/>
      <c r="BE476" s="49"/>
    </row>
    <row r="477" spans="1:57" ht="12.75" customHeight="1">
      <c r="B477" s="50" t="s">
        <v>103</v>
      </c>
      <c r="C477" s="50">
        <v>316571</v>
      </c>
      <c r="D477" s="50">
        <v>309557</v>
      </c>
      <c r="E477" s="50">
        <v>303288</v>
      </c>
      <c r="F477" s="50">
        <v>295988</v>
      </c>
      <c r="G477" s="50">
        <v>291285</v>
      </c>
      <c r="H477" s="50">
        <v>285181</v>
      </c>
      <c r="I477" s="50">
        <v>282314</v>
      </c>
      <c r="J477" s="50">
        <v>282934</v>
      </c>
      <c r="K477" s="50">
        <v>292674</v>
      </c>
      <c r="L477" s="50">
        <v>311263</v>
      </c>
      <c r="M477" s="50">
        <v>328310</v>
      </c>
      <c r="N477" s="50">
        <v>332850</v>
      </c>
      <c r="O477" s="50">
        <v>336410</v>
      </c>
      <c r="P477" s="50">
        <v>340387</v>
      </c>
      <c r="Q477" s="50">
        <v>340481</v>
      </c>
      <c r="R477" s="50">
        <v>342857</v>
      </c>
      <c r="S477" s="50">
        <v>344867</v>
      </c>
      <c r="T477" s="158">
        <v>348216</v>
      </c>
      <c r="U477" s="158">
        <v>351117</v>
      </c>
      <c r="V477" s="158">
        <v>353379</v>
      </c>
      <c r="W477" s="178">
        <v>355848</v>
      </c>
      <c r="X477" s="158">
        <v>357422.09844486386</v>
      </c>
      <c r="Y477" s="158">
        <v>359012.29551202466</v>
      </c>
      <c r="Z477" s="158">
        <v>360740.00222450256</v>
      </c>
      <c r="AA477" s="158">
        <v>362248.92217750876</v>
      </c>
      <c r="AB477" s="158">
        <v>363962.41413213697</v>
      </c>
      <c r="AC477" s="158">
        <v>365347.81457093591</v>
      </c>
      <c r="AD477" s="158">
        <v>367002.09846723202</v>
      </c>
      <c r="AE477" s="158">
        <v>368261.77815079875</v>
      </c>
      <c r="AF477" s="158">
        <v>369791.48639713676</v>
      </c>
      <c r="AG477" s="158">
        <v>370914.34416531608</v>
      </c>
      <c r="AH477" s="158">
        <v>372312.52828651265</v>
      </c>
      <c r="AI477" s="158">
        <v>373286.29880897718</v>
      </c>
      <c r="AJ477" s="158">
        <v>374566.62158671959</v>
      </c>
      <c r="AK477" s="158">
        <v>375393.06229370186</v>
      </c>
      <c r="AL477" s="158">
        <v>376553.65717544121</v>
      </c>
      <c r="AM477" s="158">
        <v>377222.70218939666</v>
      </c>
      <c r="AN477" s="158">
        <v>378240.29403934802</v>
      </c>
      <c r="AO477" s="158">
        <v>378764.96746484522</v>
      </c>
      <c r="AP477" s="158">
        <v>379681.28189292387</v>
      </c>
      <c r="AQ477" s="160">
        <v>380095.70540693135</v>
      </c>
      <c r="BC477" s="49"/>
      <c r="BD477" s="49"/>
      <c r="BE477" s="49"/>
    </row>
    <row r="478" spans="1:57" ht="12.75" customHeight="1">
      <c r="A478" s="49"/>
      <c r="B478" s="50" t="s">
        <v>104</v>
      </c>
      <c r="BC478" s="49"/>
      <c r="BD478" s="49"/>
      <c r="BE478" s="49"/>
    </row>
    <row r="479" spans="1:57" ht="12.75" customHeight="1">
      <c r="A479" s="49"/>
      <c r="BC479" s="49"/>
      <c r="BD479" s="49"/>
      <c r="BE479" s="49"/>
    </row>
    <row r="480" spans="1:57" ht="12.75" customHeight="1">
      <c r="A480" s="49"/>
      <c r="E480" s="67"/>
      <c r="F480" s="67"/>
      <c r="BC480" s="49"/>
      <c r="BD480" s="49"/>
      <c r="BE480" s="49"/>
    </row>
    <row r="481" spans="1:85" ht="12.75" customHeight="1">
      <c r="A481" s="49"/>
    </row>
    <row r="482" spans="1:85" ht="12.75" customHeight="1">
      <c r="A482" s="49"/>
    </row>
    <row r="483" spans="1:85" ht="12.75" customHeight="1">
      <c r="A483" s="49"/>
    </row>
    <row r="484" spans="1:85" ht="12.75" customHeight="1">
      <c r="A484" s="49"/>
    </row>
    <row r="485" spans="1:85" ht="12.75" customHeight="1">
      <c r="A485" s="49"/>
    </row>
    <row r="486" spans="1:85" ht="12.75" customHeight="1">
      <c r="A486" s="49"/>
    </row>
    <row r="488" spans="1:85" ht="12.75" customHeight="1">
      <c r="A488" s="53" t="s">
        <v>123</v>
      </c>
    </row>
    <row r="489" spans="1:85" ht="12.75" customHeight="1">
      <c r="A489" s="49"/>
      <c r="B489" s="50" t="s">
        <v>94</v>
      </c>
      <c r="C489" s="47">
        <v>48856</v>
      </c>
      <c r="D489" s="47">
        <v>46973</v>
      </c>
      <c r="E489" s="47">
        <v>45271</v>
      </c>
      <c r="F489" s="47">
        <v>43458</v>
      </c>
      <c r="G489" s="47">
        <v>42007</v>
      </c>
      <c r="H489" s="47">
        <v>40468</v>
      </c>
      <c r="I489" s="47">
        <v>39190</v>
      </c>
      <c r="J489" s="47">
        <v>37867</v>
      </c>
      <c r="K489" s="47">
        <v>36760</v>
      </c>
      <c r="L489" s="47">
        <v>35489</v>
      </c>
      <c r="M489" s="47">
        <v>34335</v>
      </c>
      <c r="N489" s="47">
        <v>33421</v>
      </c>
      <c r="O489" s="47">
        <v>32243</v>
      </c>
      <c r="P489" s="47">
        <v>31226</v>
      </c>
      <c r="Q489" s="47">
        <v>30078</v>
      </c>
      <c r="R489" s="47">
        <v>28985</v>
      </c>
      <c r="S489" s="47">
        <v>28113</v>
      </c>
      <c r="T489">
        <v>27659</v>
      </c>
      <c r="U489">
        <v>27208</v>
      </c>
      <c r="V489">
        <v>26934</v>
      </c>
      <c r="W489" s="177">
        <v>27081</v>
      </c>
      <c r="X489">
        <v>26782.85965231005</v>
      </c>
      <c r="Y489">
        <v>26600.064186799988</v>
      </c>
      <c r="Z489">
        <v>26446.41186270125</v>
      </c>
      <c r="AA489">
        <v>26387.67454965525</v>
      </c>
      <c r="AB489">
        <v>26332.31714821035</v>
      </c>
      <c r="AC489">
        <v>26359.181971447477</v>
      </c>
      <c r="AD489">
        <v>26390.784541311197</v>
      </c>
      <c r="AE489">
        <v>26478.217563346112</v>
      </c>
      <c r="AF489">
        <v>26559.565226188617</v>
      </c>
      <c r="AG489">
        <v>26693.589472705135</v>
      </c>
      <c r="AH489">
        <v>26819.940961509514</v>
      </c>
      <c r="AI489">
        <v>26970.948289608277</v>
      </c>
      <c r="AJ489">
        <v>27108.554123130725</v>
      </c>
      <c r="AK489">
        <v>27272.698759645376</v>
      </c>
      <c r="AL489">
        <v>27429.243516917937</v>
      </c>
      <c r="AM489">
        <v>27616.091963730472</v>
      </c>
      <c r="AN489">
        <v>27798.551837539566</v>
      </c>
      <c r="AO489">
        <v>28004.202933119617</v>
      </c>
      <c r="AP489">
        <v>28199.834093239358</v>
      </c>
      <c r="AQ489" s="159">
        <v>28393.628744502548</v>
      </c>
    </row>
    <row r="490" spans="1:85" ht="12.75" customHeight="1">
      <c r="A490" s="49"/>
      <c r="B490" s="50" t="s">
        <v>95</v>
      </c>
      <c r="C490" s="47">
        <v>31878</v>
      </c>
      <c r="D490" s="47">
        <v>30567</v>
      </c>
      <c r="E490" s="47">
        <v>29346</v>
      </c>
      <c r="F490" s="47">
        <v>28027</v>
      </c>
      <c r="G490" s="47">
        <v>27155</v>
      </c>
      <c r="H490" s="47">
        <v>26045</v>
      </c>
      <c r="I490" s="47">
        <v>25116</v>
      </c>
      <c r="J490" s="47">
        <v>24211</v>
      </c>
      <c r="K490" s="47">
        <v>23348</v>
      </c>
      <c r="L490" s="47">
        <v>22456</v>
      </c>
      <c r="M490" s="47">
        <v>21662</v>
      </c>
      <c r="N490" s="47">
        <v>20969</v>
      </c>
      <c r="O490" s="47">
        <v>20126</v>
      </c>
      <c r="P490" s="47">
        <v>19415</v>
      </c>
      <c r="Q490" s="47">
        <v>18684</v>
      </c>
      <c r="R490" s="47">
        <v>18020</v>
      </c>
      <c r="S490" s="47">
        <v>17507</v>
      </c>
      <c r="T490">
        <v>17061</v>
      </c>
      <c r="U490">
        <v>16741</v>
      </c>
      <c r="V490">
        <v>16426</v>
      </c>
      <c r="W490" s="177">
        <v>16342</v>
      </c>
      <c r="X490">
        <v>16066.711335853939</v>
      </c>
      <c r="Y490">
        <v>15864.359470450843</v>
      </c>
      <c r="Z490">
        <v>15670.349065891069</v>
      </c>
      <c r="AA490">
        <v>15535.469249285134</v>
      </c>
      <c r="AB490">
        <v>15404.047723462876</v>
      </c>
      <c r="AC490">
        <v>15321.421057480749</v>
      </c>
      <c r="AD490">
        <v>15230.928035931667</v>
      </c>
      <c r="AE490">
        <v>15178.441685654061</v>
      </c>
      <c r="AF490">
        <v>15127.291680561944</v>
      </c>
      <c r="AG490">
        <v>15110.425144925626</v>
      </c>
      <c r="AH490">
        <v>15086.256172027384</v>
      </c>
      <c r="AI490">
        <v>15090.12537790494</v>
      </c>
      <c r="AJ490">
        <v>15092.182335591344</v>
      </c>
      <c r="AK490">
        <v>15107.056133503982</v>
      </c>
      <c r="AL490">
        <v>15115.948070194821</v>
      </c>
      <c r="AM490">
        <v>15140.892480059505</v>
      </c>
      <c r="AN490">
        <v>15158.186278483261</v>
      </c>
      <c r="AO490">
        <v>15187.001188545983</v>
      </c>
      <c r="AP490">
        <v>15207.302613523574</v>
      </c>
      <c r="AQ490" s="159">
        <v>15238.572709191156</v>
      </c>
    </row>
    <row r="491" spans="1:85" ht="12.75" customHeight="1">
      <c r="A491" s="49"/>
      <c r="B491" s="50" t="s">
        <v>96</v>
      </c>
      <c r="C491" s="47">
        <v>38253</v>
      </c>
      <c r="D491" s="47">
        <v>37506</v>
      </c>
      <c r="E491" s="47">
        <v>36740</v>
      </c>
      <c r="F491" s="47">
        <v>36020</v>
      </c>
      <c r="G491" s="47">
        <v>35479</v>
      </c>
      <c r="H491" s="47">
        <v>35005</v>
      </c>
      <c r="I491" s="47">
        <v>34602</v>
      </c>
      <c r="J491" s="47">
        <v>34240</v>
      </c>
      <c r="K491" s="47">
        <v>33973</v>
      </c>
      <c r="L491" s="47">
        <v>33667</v>
      </c>
      <c r="M491" s="47">
        <v>33625</v>
      </c>
      <c r="N491" s="47">
        <v>33517</v>
      </c>
      <c r="O491" s="47">
        <v>33226</v>
      </c>
      <c r="P491" s="47">
        <v>33263</v>
      </c>
      <c r="Q491" s="47">
        <v>33162</v>
      </c>
      <c r="R491" s="47">
        <v>33188</v>
      </c>
      <c r="S491" s="47">
        <v>33415</v>
      </c>
      <c r="T491">
        <v>34005</v>
      </c>
      <c r="U491">
        <v>34553</v>
      </c>
      <c r="V491">
        <v>35207</v>
      </c>
      <c r="W491" s="177">
        <v>36422</v>
      </c>
      <c r="X491">
        <v>36885.137847015234</v>
      </c>
      <c r="Y491">
        <v>37407.287617508424</v>
      </c>
      <c r="Z491">
        <v>37954.999257875534</v>
      </c>
      <c r="AA491">
        <v>38571.42624230159</v>
      </c>
      <c r="AB491">
        <v>39192.136887012297</v>
      </c>
      <c r="AC491">
        <v>39843.029727521149</v>
      </c>
      <c r="AD491">
        <v>40478.417495082846</v>
      </c>
      <c r="AE491">
        <v>41135.394292592173</v>
      </c>
      <c r="AF491">
        <v>41760.004590025135</v>
      </c>
      <c r="AG491">
        <v>42391.562872518814</v>
      </c>
      <c r="AH491">
        <v>43002.822318743994</v>
      </c>
      <c r="AI491">
        <v>43618.870310240702</v>
      </c>
      <c r="AJ491">
        <v>44211.555294226266</v>
      </c>
      <c r="AK491">
        <v>44807.3016594972</v>
      </c>
      <c r="AL491">
        <v>45383.631913059398</v>
      </c>
      <c r="AM491">
        <v>45968.590824484178</v>
      </c>
      <c r="AN491">
        <v>46536.520589020452</v>
      </c>
      <c r="AO491">
        <v>47093.833518396401</v>
      </c>
      <c r="AP491">
        <v>47627.905099992124</v>
      </c>
      <c r="AQ491" s="159">
        <v>48159.160911012921</v>
      </c>
    </row>
    <row r="492" spans="1:85" ht="12.75" customHeight="1">
      <c r="A492" s="49"/>
      <c r="B492" s="50" t="s">
        <v>97</v>
      </c>
      <c r="C492" s="47">
        <v>12032</v>
      </c>
      <c r="D492" s="47">
        <v>11641</v>
      </c>
      <c r="E492" s="47">
        <v>11286</v>
      </c>
      <c r="F492" s="47">
        <v>10845</v>
      </c>
      <c r="G492" s="47">
        <v>10543</v>
      </c>
      <c r="H492" s="47">
        <v>10306</v>
      </c>
      <c r="I492" s="47">
        <v>10072</v>
      </c>
      <c r="J492" s="47">
        <v>9795</v>
      </c>
      <c r="K492" s="47">
        <v>9530</v>
      </c>
      <c r="L492" s="47">
        <v>9262</v>
      </c>
      <c r="M492" s="47">
        <v>9076</v>
      </c>
      <c r="N492" s="47">
        <v>8885</v>
      </c>
      <c r="O492" s="47">
        <v>8679</v>
      </c>
      <c r="P492" s="47">
        <v>8484</v>
      </c>
      <c r="Q492" s="47">
        <v>8306</v>
      </c>
      <c r="R492" s="47">
        <v>8098</v>
      </c>
      <c r="S492" s="47">
        <v>7936</v>
      </c>
      <c r="T492">
        <v>7878</v>
      </c>
      <c r="U492">
        <v>7832</v>
      </c>
      <c r="V492">
        <v>7795</v>
      </c>
      <c r="W492" s="177">
        <v>7846</v>
      </c>
      <c r="X492">
        <v>7793.4772087689753</v>
      </c>
      <c r="Y492">
        <v>7783.7719620752578</v>
      </c>
      <c r="Z492">
        <v>7782.4839145407186</v>
      </c>
      <c r="AA492">
        <v>7797.4538455558868</v>
      </c>
      <c r="AB492">
        <v>7812.0763652381975</v>
      </c>
      <c r="AC492">
        <v>7838.8616546652929</v>
      </c>
      <c r="AD492">
        <v>7865.965555221117</v>
      </c>
      <c r="AE492">
        <v>7907.2113502486882</v>
      </c>
      <c r="AF492">
        <v>7942.9411872486171</v>
      </c>
      <c r="AG492">
        <v>7984.641957383441</v>
      </c>
      <c r="AH492">
        <v>8022.2421940988525</v>
      </c>
      <c r="AI492">
        <v>8059.8250970413055</v>
      </c>
      <c r="AJ492">
        <v>8093.7104997268152</v>
      </c>
      <c r="AK492">
        <v>8131.9375037316995</v>
      </c>
      <c r="AL492">
        <v>8161.1162901440539</v>
      </c>
      <c r="AM492">
        <v>8192.6060908081381</v>
      </c>
      <c r="AN492">
        <v>8221.1461517512053</v>
      </c>
      <c r="AO492">
        <v>8253.5181875666694</v>
      </c>
      <c r="AP492">
        <v>8285.0684269102931</v>
      </c>
      <c r="AQ492" s="159">
        <v>8317.9910251179062</v>
      </c>
    </row>
    <row r="493" spans="1:85" ht="12.75" customHeight="1">
      <c r="A493" s="49"/>
      <c r="B493" s="50" t="s">
        <v>98</v>
      </c>
      <c r="C493" s="47">
        <v>13341</v>
      </c>
      <c r="D493" s="47">
        <v>13000</v>
      </c>
      <c r="E493" s="47">
        <v>12669</v>
      </c>
      <c r="F493" s="47">
        <v>12306</v>
      </c>
      <c r="G493" s="47">
        <v>12114</v>
      </c>
      <c r="H493" s="47">
        <v>11984</v>
      </c>
      <c r="I493" s="47">
        <v>11810</v>
      </c>
      <c r="J493" s="47">
        <v>11634</v>
      </c>
      <c r="K493" s="47">
        <v>11435</v>
      </c>
      <c r="L493" s="47">
        <v>11274</v>
      </c>
      <c r="M493" s="47">
        <v>11145</v>
      </c>
      <c r="N493" s="47">
        <v>11008</v>
      </c>
      <c r="O493" s="47">
        <v>10851</v>
      </c>
      <c r="P493" s="47">
        <v>10659</v>
      </c>
      <c r="Q493" s="47">
        <v>10524</v>
      </c>
      <c r="R493" s="47">
        <v>10430</v>
      </c>
      <c r="S493" s="47">
        <v>10320</v>
      </c>
      <c r="T493">
        <v>10357</v>
      </c>
      <c r="U493">
        <v>10390</v>
      </c>
      <c r="V493">
        <v>10475</v>
      </c>
      <c r="W493" s="177">
        <v>10693</v>
      </c>
      <c r="X493">
        <v>10697.8833926675</v>
      </c>
      <c r="Y493">
        <v>10742.69925676431</v>
      </c>
      <c r="Z493">
        <v>10797.734775945328</v>
      </c>
      <c r="AA493">
        <v>10888.826192356577</v>
      </c>
      <c r="AB493">
        <v>10976.287422724066</v>
      </c>
      <c r="AC493">
        <v>11073.50330696982</v>
      </c>
      <c r="AD493">
        <v>11164.386212249337</v>
      </c>
      <c r="AE493">
        <v>11268.900585756586</v>
      </c>
      <c r="AF493">
        <v>11369.562473367696</v>
      </c>
      <c r="AG493">
        <v>11472.675441167312</v>
      </c>
      <c r="AH493">
        <v>11564.814903212055</v>
      </c>
      <c r="AI493">
        <v>11665.336031262794</v>
      </c>
      <c r="AJ493">
        <v>11758.263963329422</v>
      </c>
      <c r="AK493">
        <v>11862.736093216197</v>
      </c>
      <c r="AL493">
        <v>11959.636865565233</v>
      </c>
      <c r="AM493">
        <v>12064.616901270982</v>
      </c>
      <c r="AN493">
        <v>12165.355464087339</v>
      </c>
      <c r="AO493">
        <v>12266.512571919831</v>
      </c>
      <c r="AP493">
        <v>12361.914284039287</v>
      </c>
      <c r="AQ493" s="159">
        <v>12463.253726106634</v>
      </c>
    </row>
    <row r="494" spans="1:85" ht="12.75" customHeight="1">
      <c r="A494" s="49"/>
      <c r="B494" s="50" t="s">
        <v>99</v>
      </c>
      <c r="C494" s="47">
        <v>4916</v>
      </c>
      <c r="D494" s="47">
        <v>4733</v>
      </c>
      <c r="E494" s="47">
        <v>4571</v>
      </c>
      <c r="F494" s="47">
        <v>4381</v>
      </c>
      <c r="G494" s="47">
        <v>4240</v>
      </c>
      <c r="H494" s="47">
        <v>4101</v>
      </c>
      <c r="I494" s="47">
        <v>3988</v>
      </c>
      <c r="J494" s="47">
        <v>3871</v>
      </c>
      <c r="K494" s="47">
        <v>3746</v>
      </c>
      <c r="L494" s="47">
        <v>3646</v>
      </c>
      <c r="M494" s="47">
        <v>3563</v>
      </c>
      <c r="N494" s="47">
        <v>3482</v>
      </c>
      <c r="O494" s="47">
        <v>3389</v>
      </c>
      <c r="P494" s="47">
        <v>3308</v>
      </c>
      <c r="Q494" s="47">
        <v>3256</v>
      </c>
      <c r="R494" s="47">
        <v>3172</v>
      </c>
      <c r="S494" s="47">
        <v>3126</v>
      </c>
      <c r="T494">
        <v>3103</v>
      </c>
      <c r="U494">
        <v>3093</v>
      </c>
      <c r="V494">
        <v>3092</v>
      </c>
      <c r="W494" s="177">
        <v>3094</v>
      </c>
      <c r="X494">
        <v>3070.8861896294084</v>
      </c>
      <c r="Y494">
        <v>3056.1189930320093</v>
      </c>
      <c r="Z494">
        <v>3043.5863854087956</v>
      </c>
      <c r="AA494">
        <v>3038.2570673181422</v>
      </c>
      <c r="AB494">
        <v>3033.7236810569734</v>
      </c>
      <c r="AC494">
        <v>3035.4414978159207</v>
      </c>
      <c r="AD494">
        <v>3038.2012735668814</v>
      </c>
      <c r="AE494">
        <v>3043.886473231842</v>
      </c>
      <c r="AF494">
        <v>3049.9717769950344</v>
      </c>
      <c r="AG494">
        <v>3057.9616332402961</v>
      </c>
      <c r="AH494">
        <v>3067.7371328476847</v>
      </c>
      <c r="AI494">
        <v>3080.4697196219122</v>
      </c>
      <c r="AJ494">
        <v>3093.6273234793275</v>
      </c>
      <c r="AK494">
        <v>3109.9979407614519</v>
      </c>
      <c r="AL494">
        <v>3124.9079084799437</v>
      </c>
      <c r="AM494">
        <v>3140.0788831108662</v>
      </c>
      <c r="AN494">
        <v>3155.8171366439528</v>
      </c>
      <c r="AO494">
        <v>3173.7696750220434</v>
      </c>
      <c r="AP494">
        <v>3193.3231168993689</v>
      </c>
      <c r="AQ494" s="159">
        <v>3215.8759667852246</v>
      </c>
    </row>
    <row r="495" spans="1:85" ht="12.75" customHeight="1">
      <c r="A495" s="49"/>
      <c r="B495" s="50" t="s">
        <v>100</v>
      </c>
      <c r="C495" s="47">
        <v>465</v>
      </c>
      <c r="D495" s="47">
        <v>476</v>
      </c>
      <c r="E495" s="47">
        <v>476</v>
      </c>
      <c r="F495" s="47">
        <v>477</v>
      </c>
      <c r="G495" s="47">
        <v>474</v>
      </c>
      <c r="H495" s="47">
        <v>485</v>
      </c>
      <c r="I495" s="47">
        <v>491</v>
      </c>
      <c r="J495" s="47">
        <v>496</v>
      </c>
      <c r="K495" s="47">
        <v>502</v>
      </c>
      <c r="L495" s="47">
        <v>515</v>
      </c>
      <c r="M495" s="47">
        <v>511</v>
      </c>
      <c r="N495" s="47">
        <v>533</v>
      </c>
      <c r="O495" s="47">
        <v>524</v>
      </c>
      <c r="P495" s="47">
        <v>543</v>
      </c>
      <c r="Q495" s="47">
        <v>556</v>
      </c>
      <c r="R495" s="47">
        <v>566</v>
      </c>
      <c r="S495" s="47">
        <v>591</v>
      </c>
      <c r="T495">
        <v>623</v>
      </c>
      <c r="U495">
        <v>663</v>
      </c>
      <c r="V495">
        <v>706</v>
      </c>
      <c r="W495" s="177">
        <v>765</v>
      </c>
      <c r="X495">
        <v>809.32631196566911</v>
      </c>
      <c r="Y495">
        <v>856.90214509240514</v>
      </c>
      <c r="Z495">
        <v>904.45785885954706</v>
      </c>
      <c r="AA495">
        <v>952.9212866323802</v>
      </c>
      <c r="AB495">
        <v>997.66125464224012</v>
      </c>
      <c r="AC495">
        <v>1041.5879412252582</v>
      </c>
      <c r="AD495">
        <v>1087.1774848163325</v>
      </c>
      <c r="AE495">
        <v>1130.7330851988845</v>
      </c>
      <c r="AF495">
        <v>1172.9960757223282</v>
      </c>
      <c r="AG495">
        <v>1213.9257406550048</v>
      </c>
      <c r="AH495">
        <v>1252.3621278274641</v>
      </c>
      <c r="AI495">
        <v>1291.4976391758296</v>
      </c>
      <c r="AJ495">
        <v>1330.5657819957796</v>
      </c>
      <c r="AK495">
        <v>1369.8920790910922</v>
      </c>
      <c r="AL495">
        <v>1406.7877942128625</v>
      </c>
      <c r="AM495">
        <v>1440.8906470652039</v>
      </c>
      <c r="AN495">
        <v>1473.8403573706803</v>
      </c>
      <c r="AO495">
        <v>1507.589694560221</v>
      </c>
      <c r="AP495">
        <v>1541.4095257491365</v>
      </c>
      <c r="AQ495" s="159">
        <v>1572.85961504996</v>
      </c>
    </row>
    <row r="496" spans="1:85" ht="12.75" customHeight="1">
      <c r="A496" s="49"/>
      <c r="B496" s="50" t="s">
        <v>101</v>
      </c>
      <c r="C496" s="47">
        <v>2721</v>
      </c>
      <c r="D496" s="47">
        <v>2707</v>
      </c>
      <c r="E496" s="47">
        <v>2673</v>
      </c>
      <c r="F496" s="47">
        <v>2621</v>
      </c>
      <c r="G496" s="47">
        <v>2623</v>
      </c>
      <c r="H496" s="47">
        <v>2619</v>
      </c>
      <c r="I496" s="47">
        <v>2574</v>
      </c>
      <c r="J496" s="47">
        <v>2556</v>
      </c>
      <c r="K496" s="47">
        <v>2529</v>
      </c>
      <c r="L496" s="47">
        <v>2506</v>
      </c>
      <c r="M496" s="47">
        <v>2485</v>
      </c>
      <c r="N496" s="47">
        <v>2477</v>
      </c>
      <c r="O496" s="47">
        <v>2439</v>
      </c>
      <c r="P496" s="47">
        <v>2432</v>
      </c>
      <c r="Q496" s="47">
        <v>2411</v>
      </c>
      <c r="R496" s="47">
        <v>2412</v>
      </c>
      <c r="S496" s="47">
        <v>2396</v>
      </c>
      <c r="T496">
        <v>2422</v>
      </c>
      <c r="U496">
        <v>2463</v>
      </c>
      <c r="V496">
        <v>2505</v>
      </c>
      <c r="W496" s="177">
        <v>2664</v>
      </c>
      <c r="X496">
        <v>2727.4811830754093</v>
      </c>
      <c r="Y496">
        <v>2802.2657740213695</v>
      </c>
      <c r="Z496">
        <v>2883.6439576063899</v>
      </c>
      <c r="AA496">
        <v>2978.9426748028295</v>
      </c>
      <c r="AB496">
        <v>3075.5763482958441</v>
      </c>
      <c r="AC496">
        <v>3173.133105092159</v>
      </c>
      <c r="AD496">
        <v>3269.9699586390129</v>
      </c>
      <c r="AE496">
        <v>3374.0324774640444</v>
      </c>
      <c r="AF496">
        <v>3478.4857219263404</v>
      </c>
      <c r="AG496">
        <v>3588.1248940976684</v>
      </c>
      <c r="AH496">
        <v>3692.9309709616064</v>
      </c>
      <c r="AI496">
        <v>3804.3694248182651</v>
      </c>
      <c r="AJ496">
        <v>3910.7577460673951</v>
      </c>
      <c r="AK496">
        <v>4020.007885477019</v>
      </c>
      <c r="AL496">
        <v>4123.5358363677642</v>
      </c>
      <c r="AM496">
        <v>4232.460116791759</v>
      </c>
      <c r="AN496">
        <v>4336.0909637022223</v>
      </c>
      <c r="AO496">
        <v>4443.056122207392</v>
      </c>
      <c r="AP496">
        <v>4541.5724738636382</v>
      </c>
      <c r="AQ496" s="159">
        <v>4641.637610743931</v>
      </c>
      <c r="AY496" s="62"/>
      <c r="AZ496" s="62"/>
      <c r="BA496" s="62"/>
      <c r="BB496" s="62"/>
      <c r="BC496" s="62"/>
      <c r="BD496" s="62"/>
      <c r="BE496" s="62"/>
      <c r="BF496" s="61"/>
      <c r="BG496" s="61"/>
      <c r="BH496" s="61"/>
      <c r="BI496" s="61"/>
      <c r="BJ496" s="61"/>
      <c r="BK496" s="61"/>
      <c r="BL496" s="61"/>
      <c r="BM496" s="61"/>
      <c r="BN496" s="61"/>
      <c r="BO496" s="61"/>
      <c r="BP496" s="61"/>
      <c r="BQ496" s="61"/>
      <c r="BR496" s="61"/>
      <c r="BS496" s="61"/>
      <c r="BT496" s="61"/>
      <c r="BU496" s="61"/>
      <c r="BV496" s="61"/>
      <c r="BW496" s="61"/>
      <c r="BX496" s="61"/>
      <c r="BY496" s="61"/>
      <c r="BZ496" s="61"/>
      <c r="CA496" s="61"/>
      <c r="CB496" s="61"/>
      <c r="CC496" s="61"/>
      <c r="CD496" s="61"/>
      <c r="CE496" s="61"/>
      <c r="CF496" s="61"/>
      <c r="CG496" s="61"/>
    </row>
    <row r="497" spans="1:85" ht="12.75" customHeight="1">
      <c r="A497" s="49"/>
      <c r="B497" s="50" t="s">
        <v>102</v>
      </c>
      <c r="C497" s="47">
        <v>571</v>
      </c>
      <c r="D497" s="47">
        <v>585</v>
      </c>
      <c r="E497" s="47">
        <v>603</v>
      </c>
      <c r="F497" s="47">
        <v>616</v>
      </c>
      <c r="G497" s="47">
        <v>628</v>
      </c>
      <c r="H497" s="47">
        <v>662</v>
      </c>
      <c r="I497" s="47">
        <v>674</v>
      </c>
      <c r="J497" s="47">
        <v>696</v>
      </c>
      <c r="K497" s="47">
        <v>713</v>
      </c>
      <c r="L497" s="47">
        <v>703</v>
      </c>
      <c r="M497" s="47">
        <v>670</v>
      </c>
      <c r="N497" s="47">
        <v>667</v>
      </c>
      <c r="O497" s="47">
        <v>669</v>
      </c>
      <c r="P497" s="47">
        <v>695</v>
      </c>
      <c r="Q497" s="47">
        <v>688</v>
      </c>
      <c r="R497" s="47">
        <v>732</v>
      </c>
      <c r="S497" s="47">
        <v>744</v>
      </c>
      <c r="T497">
        <v>762</v>
      </c>
      <c r="U497">
        <v>794</v>
      </c>
      <c r="V497">
        <v>818</v>
      </c>
      <c r="W497" s="177">
        <v>847</v>
      </c>
      <c r="X497">
        <v>864.70127707567087</v>
      </c>
      <c r="Y497">
        <v>890.20051832867046</v>
      </c>
      <c r="Z497">
        <v>917.31831291649314</v>
      </c>
      <c r="AA497">
        <v>945.67916651856808</v>
      </c>
      <c r="AB497">
        <v>973.74102279556007</v>
      </c>
      <c r="AC497">
        <v>1001.6815508839877</v>
      </c>
      <c r="AD497">
        <v>1027.5214511670636</v>
      </c>
      <c r="AE497">
        <v>1054.070157407285</v>
      </c>
      <c r="AF497">
        <v>1081.3296863369926</v>
      </c>
      <c r="AG497">
        <v>1112.4308213417664</v>
      </c>
      <c r="AH497">
        <v>1143.8554742072868</v>
      </c>
      <c r="AI497">
        <v>1175.8585441451121</v>
      </c>
      <c r="AJ497">
        <v>1207.9801031242182</v>
      </c>
      <c r="AK497">
        <v>1242.0504722076289</v>
      </c>
      <c r="AL497">
        <v>1276.634312649616</v>
      </c>
      <c r="AM497">
        <v>1304.8046271966812</v>
      </c>
      <c r="AN497">
        <v>1327.2944515075915</v>
      </c>
      <c r="AO497">
        <v>1350.6514898931209</v>
      </c>
      <c r="AP497">
        <v>1376.2259677008688</v>
      </c>
      <c r="AQ497" s="159">
        <v>1406.9874203358563</v>
      </c>
      <c r="AY497" s="62"/>
      <c r="AZ497" s="62"/>
      <c r="BA497" s="62"/>
      <c r="BB497" s="62"/>
      <c r="BC497" s="62"/>
      <c r="BD497" s="62"/>
      <c r="BE497" s="62"/>
      <c r="BF497" s="61"/>
      <c r="BG497" s="61"/>
      <c r="BH497" s="61"/>
      <c r="BI497" s="61"/>
      <c r="BJ497" s="61"/>
      <c r="BK497" s="61"/>
      <c r="BL497" s="61"/>
      <c r="BM497" s="61"/>
      <c r="BN497" s="61"/>
      <c r="BO497" s="61"/>
      <c r="BP497" s="61"/>
      <c r="BQ497" s="61"/>
      <c r="BR497" s="61"/>
      <c r="BS497" s="61"/>
      <c r="BT497" s="61"/>
      <c r="BU497" s="61"/>
      <c r="BV497" s="61"/>
      <c r="BW497" s="61"/>
      <c r="BX497" s="61"/>
      <c r="BY497" s="61"/>
      <c r="BZ497" s="61"/>
      <c r="CA497" s="61"/>
      <c r="CB497" s="61"/>
      <c r="CC497" s="61"/>
      <c r="CD497" s="61"/>
      <c r="CE497" s="61"/>
      <c r="CF497" s="61"/>
      <c r="CG497" s="61"/>
    </row>
    <row r="498" spans="1:85" ht="12.75" customHeight="1">
      <c r="A498" s="49"/>
      <c r="B498" s="50" t="s">
        <v>103</v>
      </c>
      <c r="C498" s="50">
        <v>153033</v>
      </c>
      <c r="D498" s="50">
        <v>148188</v>
      </c>
      <c r="E498" s="50">
        <v>143635</v>
      </c>
      <c r="F498" s="50">
        <v>138751</v>
      </c>
      <c r="G498" s="50">
        <v>135263</v>
      </c>
      <c r="H498" s="50">
        <v>131675</v>
      </c>
      <c r="I498" s="50">
        <v>128517</v>
      </c>
      <c r="J498" s="50">
        <v>125366</v>
      </c>
      <c r="K498" s="50">
        <v>122536</v>
      </c>
      <c r="L498" s="50">
        <v>119518</v>
      </c>
      <c r="M498" s="50">
        <v>117072</v>
      </c>
      <c r="N498" s="50">
        <v>114959</v>
      </c>
      <c r="O498" s="50">
        <v>112146</v>
      </c>
      <c r="P498" s="50">
        <v>110025</v>
      </c>
      <c r="Q498" s="50">
        <v>107665</v>
      </c>
      <c r="R498" s="50">
        <v>105603</v>
      </c>
      <c r="S498" s="50">
        <v>104148</v>
      </c>
      <c r="T498" s="158">
        <v>103870</v>
      </c>
      <c r="U498" s="158">
        <v>103737</v>
      </c>
      <c r="V498" s="158">
        <v>103958</v>
      </c>
      <c r="W498" s="178">
        <v>105754</v>
      </c>
      <c r="X498" s="158">
        <v>105698.46439836104</v>
      </c>
      <c r="Y498" s="158">
        <v>106003.66992407411</v>
      </c>
      <c r="Z498" s="158">
        <v>106400.9853917474</v>
      </c>
      <c r="AA498" s="158">
        <v>107096.65027442652</v>
      </c>
      <c r="AB498" s="158">
        <v>107797.56785343798</v>
      </c>
      <c r="AC498" s="158">
        <v>108687.84181310204</v>
      </c>
      <c r="AD498" s="158">
        <v>109553.35200798324</v>
      </c>
      <c r="AE498" s="158">
        <v>110570.88767089904</v>
      </c>
      <c r="AF498" s="158">
        <v>111542.14841837317</v>
      </c>
      <c r="AG498" s="158">
        <v>112625.33797803806</v>
      </c>
      <c r="AH498" s="158">
        <v>113652.96225543511</v>
      </c>
      <c r="AI498" s="158">
        <v>114757.30043382088</v>
      </c>
      <c r="AJ498" s="158">
        <v>115807.19717067046</v>
      </c>
      <c r="AK498" s="158">
        <v>116923.67852713192</v>
      </c>
      <c r="AL498" s="158">
        <v>117981.44250759362</v>
      </c>
      <c r="AM498" s="158">
        <v>119101.03253451691</v>
      </c>
      <c r="AN498" s="158">
        <v>120172.80323010276</v>
      </c>
      <c r="AO498" s="158">
        <v>121280.1353812296</v>
      </c>
      <c r="AP498" s="158">
        <v>122334.5556019144</v>
      </c>
      <c r="AQ498" s="160">
        <v>123409.96772884611</v>
      </c>
      <c r="AY498" s="62"/>
      <c r="AZ498" s="62"/>
      <c r="BA498" s="62"/>
      <c r="BB498" s="62"/>
      <c r="BC498" s="62"/>
      <c r="BD498" s="62"/>
      <c r="BE498" s="62"/>
      <c r="BF498" s="61"/>
      <c r="BG498" s="61"/>
      <c r="BH498" s="61"/>
      <c r="BI498" s="61"/>
      <c r="BJ498" s="61"/>
      <c r="BK498" s="61"/>
      <c r="BL498" s="61"/>
      <c r="BM498" s="61"/>
      <c r="BN498" s="61"/>
      <c r="BO498" s="61"/>
      <c r="BP498" s="61"/>
      <c r="BQ498" s="61"/>
      <c r="BR498" s="61"/>
      <c r="BS498" s="61"/>
      <c r="BT498" s="61"/>
      <c r="BU498" s="61"/>
      <c r="BV498" s="61"/>
      <c r="BW498" s="61"/>
      <c r="BX498" s="61"/>
      <c r="BY498" s="61"/>
      <c r="BZ498" s="61"/>
      <c r="CA498" s="61"/>
      <c r="CB498" s="61"/>
      <c r="CC498" s="61"/>
      <c r="CD498" s="61"/>
      <c r="CE498" s="61"/>
      <c r="CF498" s="61"/>
      <c r="CG498" s="61"/>
    </row>
    <row r="499" spans="1:85" s="61" customFormat="1" ht="12.75" customHeight="1">
      <c r="B499" s="50" t="s">
        <v>104</v>
      </c>
      <c r="C499" s="47"/>
      <c r="D499" s="47"/>
      <c r="E499" s="47"/>
      <c r="F499" s="47"/>
      <c r="G499" s="47"/>
      <c r="H499" s="47"/>
      <c r="I499" s="47"/>
      <c r="J499" s="47"/>
      <c r="K499" s="47"/>
      <c r="L499" s="47"/>
      <c r="M499" s="47"/>
      <c r="N499" s="47"/>
      <c r="O499" s="47"/>
      <c r="P499" s="47"/>
      <c r="Q499" s="47"/>
      <c r="R499" s="47"/>
      <c r="S499" s="47"/>
      <c r="T499" s="47"/>
      <c r="U499" s="47"/>
      <c r="V499" s="47"/>
      <c r="W499" s="174"/>
      <c r="X499" s="47"/>
      <c r="Y499" s="47"/>
      <c r="Z499" s="47"/>
      <c r="AA499" s="47"/>
      <c r="AB499" s="47"/>
      <c r="AC499" s="47"/>
      <c r="AD499" s="47"/>
      <c r="AE499" s="47"/>
      <c r="AF499" s="47"/>
      <c r="AG499" s="47"/>
      <c r="AH499" s="47"/>
      <c r="AI499" s="47"/>
      <c r="AJ499" s="47"/>
      <c r="AK499" s="47"/>
      <c r="AL499" s="47"/>
      <c r="AM499" s="47"/>
      <c r="AN499" s="47"/>
      <c r="AO499" s="47"/>
      <c r="AP499" s="47"/>
      <c r="AQ499" s="71"/>
      <c r="AR499" s="62"/>
      <c r="AS499" s="62"/>
      <c r="AT499" s="62"/>
      <c r="AU499" s="62"/>
      <c r="AV499" s="62"/>
      <c r="AW499" s="62"/>
      <c r="AX499" s="62"/>
      <c r="AY499" s="62"/>
      <c r="AZ499" s="62"/>
      <c r="BA499" s="62"/>
      <c r="BB499" s="62"/>
      <c r="BC499" s="62"/>
      <c r="BD499" s="62"/>
      <c r="BE499" s="62"/>
    </row>
    <row r="500" spans="1:85" s="61" customFormat="1" ht="12.75" customHeight="1">
      <c r="B500" s="50"/>
      <c r="C500" s="47"/>
      <c r="D500" s="47"/>
      <c r="E500" s="47"/>
      <c r="F500" s="47"/>
      <c r="G500" s="47"/>
      <c r="H500" s="47"/>
      <c r="I500" s="47"/>
      <c r="J500" s="47"/>
      <c r="K500" s="47"/>
      <c r="L500" s="47"/>
      <c r="M500" s="47"/>
      <c r="N500" s="47"/>
      <c r="O500" s="47"/>
      <c r="P500" s="47"/>
      <c r="Q500" s="47"/>
      <c r="R500" s="47"/>
      <c r="S500" s="47"/>
      <c r="T500" s="47"/>
      <c r="U500" s="47"/>
      <c r="V500" s="47"/>
      <c r="W500" s="174"/>
      <c r="X500" s="47"/>
      <c r="Y500" s="47"/>
      <c r="Z500" s="47"/>
      <c r="AA500" s="47"/>
      <c r="AB500" s="47"/>
      <c r="AC500" s="47"/>
      <c r="AD500" s="47"/>
      <c r="AE500" s="47"/>
      <c r="AF500" s="47"/>
      <c r="AG500" s="47"/>
      <c r="AH500" s="47"/>
      <c r="AI500" s="85"/>
      <c r="AJ500" s="85"/>
      <c r="AK500" s="85"/>
      <c r="AL500" s="85"/>
      <c r="AM500" s="85"/>
      <c r="AN500" s="85"/>
      <c r="AO500" s="85"/>
      <c r="AP500" s="85"/>
      <c r="AQ500" s="114"/>
      <c r="AR500" s="62"/>
      <c r="AS500" s="62"/>
      <c r="AT500" s="62"/>
      <c r="AU500" s="62"/>
      <c r="AV500" s="62"/>
      <c r="AW500" s="62"/>
      <c r="AX500" s="62"/>
      <c r="AY500" s="62"/>
      <c r="AZ500" s="62"/>
      <c r="BA500" s="62"/>
      <c r="BB500" s="62"/>
      <c r="BC500" s="62"/>
      <c r="BD500" s="62"/>
      <c r="BE500" s="62"/>
    </row>
    <row r="501" spans="1:85" s="61" customFormat="1" ht="12.75" customHeight="1">
      <c r="B501" s="50"/>
      <c r="C501" s="47"/>
      <c r="D501" s="47"/>
      <c r="E501" s="47"/>
      <c r="F501" s="47"/>
      <c r="G501" s="47"/>
      <c r="H501" s="47"/>
      <c r="I501" s="47"/>
      <c r="J501" s="47"/>
      <c r="K501" s="47"/>
      <c r="L501" s="47"/>
      <c r="M501" s="47"/>
      <c r="N501" s="47"/>
      <c r="O501" s="47"/>
      <c r="P501" s="47"/>
      <c r="Q501" s="47"/>
      <c r="R501" s="47"/>
      <c r="S501" s="47"/>
      <c r="T501" s="47"/>
      <c r="U501" s="47"/>
      <c r="V501" s="47"/>
      <c r="W501" s="174"/>
      <c r="X501" s="47"/>
      <c r="Y501" s="47"/>
      <c r="Z501" s="47"/>
      <c r="AA501" s="47"/>
      <c r="AB501" s="47"/>
      <c r="AC501" s="47"/>
      <c r="AD501" s="47"/>
      <c r="AE501" s="47"/>
      <c r="AF501" s="47"/>
      <c r="AG501" s="47"/>
      <c r="AH501" s="47"/>
      <c r="AI501" s="85"/>
      <c r="AJ501" s="85"/>
      <c r="AK501" s="85"/>
      <c r="AL501" s="85"/>
      <c r="AM501" s="85"/>
      <c r="AN501" s="85"/>
      <c r="AO501" s="85"/>
      <c r="AP501" s="85"/>
      <c r="AQ501" s="114"/>
      <c r="AR501" s="62"/>
      <c r="AS501" s="62"/>
      <c r="AT501" s="62"/>
      <c r="AU501" s="62"/>
      <c r="AV501" s="62"/>
      <c r="AW501" s="62"/>
      <c r="AX501" s="62"/>
      <c r="AY501" s="62"/>
      <c r="AZ501" s="62"/>
      <c r="BA501" s="62"/>
      <c r="BB501" s="62"/>
      <c r="BC501" s="62"/>
      <c r="BD501" s="62"/>
      <c r="BE501" s="62"/>
    </row>
    <row r="502" spans="1:85" s="61" customFormat="1" ht="12.75" customHeight="1">
      <c r="B502" s="50"/>
      <c r="C502" s="47"/>
      <c r="D502" s="47"/>
      <c r="E502" s="47"/>
      <c r="F502" s="47"/>
      <c r="G502" s="47"/>
      <c r="H502" s="47"/>
      <c r="I502" s="47"/>
      <c r="J502" s="47"/>
      <c r="K502" s="47"/>
      <c r="L502" s="47"/>
      <c r="M502" s="47"/>
      <c r="N502" s="47"/>
      <c r="O502" s="47"/>
      <c r="P502" s="47"/>
      <c r="Q502" s="47"/>
      <c r="R502" s="47"/>
      <c r="S502" s="47"/>
      <c r="T502" s="47"/>
      <c r="U502" s="47"/>
      <c r="V502" s="47"/>
      <c r="W502" s="174"/>
      <c r="X502" s="47"/>
      <c r="Y502" s="47"/>
      <c r="Z502" s="47"/>
      <c r="AA502" s="47"/>
      <c r="AB502" s="47"/>
      <c r="AC502" s="47"/>
      <c r="AD502" s="47"/>
      <c r="AE502" s="47"/>
      <c r="AF502" s="47"/>
      <c r="AG502" s="47"/>
      <c r="AH502" s="47"/>
      <c r="AI502" s="85"/>
      <c r="AJ502" s="85"/>
      <c r="AK502" s="85"/>
      <c r="AL502" s="85"/>
      <c r="AM502" s="85"/>
      <c r="AN502" s="85"/>
      <c r="AO502" s="85"/>
      <c r="AP502" s="85"/>
      <c r="AQ502" s="114"/>
      <c r="AR502" s="62"/>
      <c r="AS502" s="62"/>
      <c r="AT502" s="62"/>
      <c r="AU502" s="62"/>
      <c r="AV502" s="62"/>
      <c r="AW502" s="62"/>
      <c r="AX502" s="62"/>
      <c r="AY502" s="62"/>
      <c r="AZ502" s="62"/>
      <c r="BA502" s="62"/>
      <c r="BB502" s="62"/>
      <c r="BC502" s="62"/>
      <c r="BD502" s="62"/>
      <c r="BE502" s="62"/>
    </row>
    <row r="503" spans="1:85" s="61" customFormat="1" ht="12.75" customHeight="1">
      <c r="B503" s="50"/>
      <c r="C503" s="47"/>
      <c r="D503" s="47"/>
      <c r="E503" s="47"/>
      <c r="F503" s="47"/>
      <c r="G503" s="47"/>
      <c r="H503" s="47"/>
      <c r="I503" s="47"/>
      <c r="J503" s="47"/>
      <c r="K503" s="47"/>
      <c r="L503" s="47"/>
      <c r="M503" s="47"/>
      <c r="N503" s="47"/>
      <c r="O503" s="47"/>
      <c r="P503" s="47"/>
      <c r="Q503" s="47"/>
      <c r="R503" s="47"/>
      <c r="S503" s="47"/>
      <c r="T503" s="47"/>
      <c r="U503" s="47"/>
      <c r="V503" s="47"/>
      <c r="W503" s="174"/>
      <c r="X503" s="47"/>
      <c r="Y503" s="47"/>
      <c r="Z503" s="47"/>
      <c r="AA503" s="47"/>
      <c r="AB503" s="47"/>
      <c r="AC503" s="47"/>
      <c r="AD503" s="47"/>
      <c r="AE503" s="47"/>
      <c r="AF503" s="47"/>
      <c r="AG503" s="47"/>
      <c r="AH503" s="47"/>
      <c r="AI503" s="85"/>
      <c r="AJ503" s="85"/>
      <c r="AK503" s="85"/>
      <c r="AL503" s="85"/>
      <c r="AM503" s="85"/>
      <c r="AN503" s="85"/>
      <c r="AO503" s="85"/>
      <c r="AP503" s="85"/>
      <c r="AQ503" s="114"/>
      <c r="AR503" s="62"/>
      <c r="AS503" s="62"/>
      <c r="AT503" s="62"/>
      <c r="AU503" s="62"/>
      <c r="AV503" s="62"/>
      <c r="AW503" s="62"/>
      <c r="AX503" s="62"/>
      <c r="AY503" s="62"/>
      <c r="AZ503" s="62"/>
      <c r="BA503" s="62"/>
      <c r="BB503" s="62"/>
      <c r="BC503" s="62"/>
      <c r="BD503" s="62"/>
      <c r="BE503" s="62"/>
    </row>
    <row r="504" spans="1:85" s="61" customFormat="1" ht="12.75" customHeight="1">
      <c r="B504" s="50"/>
      <c r="C504" s="47"/>
      <c r="D504" s="47"/>
      <c r="E504" s="47"/>
      <c r="F504" s="47"/>
      <c r="G504" s="47"/>
      <c r="H504" s="47"/>
      <c r="I504" s="47"/>
      <c r="J504" s="47"/>
      <c r="K504" s="47"/>
      <c r="L504" s="47"/>
      <c r="M504" s="47"/>
      <c r="N504" s="47"/>
      <c r="O504" s="47"/>
      <c r="P504" s="47"/>
      <c r="Q504" s="47"/>
      <c r="R504" s="47"/>
      <c r="S504" s="47"/>
      <c r="T504" s="47"/>
      <c r="U504" s="47"/>
      <c r="V504" s="47"/>
      <c r="W504" s="174"/>
      <c r="X504" s="47"/>
      <c r="Y504" s="47"/>
      <c r="Z504" s="47"/>
      <c r="AA504" s="47"/>
      <c r="AB504" s="47"/>
      <c r="AC504" s="47"/>
      <c r="AD504" s="47"/>
      <c r="AE504" s="47"/>
      <c r="AF504" s="47"/>
      <c r="AG504" s="47"/>
      <c r="AH504" s="47"/>
      <c r="AI504" s="85"/>
      <c r="AJ504" s="85"/>
      <c r="AK504" s="85"/>
      <c r="AL504" s="85"/>
      <c r="AM504" s="85"/>
      <c r="AN504" s="85"/>
      <c r="AO504" s="85"/>
      <c r="AP504" s="85"/>
      <c r="AQ504" s="114"/>
      <c r="AR504" s="62"/>
      <c r="AS504" s="62"/>
      <c r="AT504" s="62"/>
      <c r="AU504" s="62"/>
      <c r="AV504" s="62"/>
      <c r="AW504" s="62"/>
      <c r="AX504" s="62"/>
      <c r="AY504" s="62"/>
      <c r="AZ504" s="62"/>
      <c r="BA504" s="62"/>
      <c r="BB504" s="62"/>
      <c r="BC504" s="62"/>
      <c r="BD504" s="62"/>
      <c r="BE504" s="62"/>
    </row>
    <row r="505" spans="1:85" s="61" customFormat="1" ht="12.75" customHeight="1">
      <c r="B505" s="50"/>
      <c r="C505" s="47"/>
      <c r="D505" s="47"/>
      <c r="E505" s="47"/>
      <c r="F505" s="47"/>
      <c r="G505" s="47"/>
      <c r="H505" s="47"/>
      <c r="I505" s="47"/>
      <c r="J505" s="47"/>
      <c r="K505" s="47"/>
      <c r="L505" s="47"/>
      <c r="M505" s="47"/>
      <c r="N505" s="47"/>
      <c r="O505" s="47"/>
      <c r="P505" s="47"/>
      <c r="Q505" s="47"/>
      <c r="R505" s="47"/>
      <c r="S505" s="47"/>
      <c r="T505" s="47"/>
      <c r="U505" s="47"/>
      <c r="V505" s="47"/>
      <c r="W505" s="174"/>
      <c r="X505" s="47"/>
      <c r="Y505" s="47"/>
      <c r="Z505" s="47"/>
      <c r="AA505" s="47"/>
      <c r="AB505" s="47"/>
      <c r="AC505" s="47"/>
      <c r="AD505" s="47"/>
      <c r="AE505" s="47"/>
      <c r="AF505" s="47"/>
      <c r="AG505" s="47"/>
      <c r="AH505" s="47"/>
      <c r="AI505" s="85"/>
      <c r="AJ505" s="85"/>
      <c r="AK505" s="85"/>
      <c r="AL505" s="85"/>
      <c r="AM505" s="85"/>
      <c r="AN505" s="85"/>
      <c r="AO505" s="85"/>
      <c r="AP505" s="85"/>
      <c r="AQ505" s="114"/>
      <c r="AR505" s="62"/>
      <c r="AS505" s="62"/>
      <c r="AT505" s="62"/>
      <c r="AU505" s="62"/>
      <c r="AV505" s="62"/>
      <c r="AW505" s="62"/>
      <c r="AX505" s="62"/>
      <c r="AY505" s="62"/>
      <c r="AZ505" s="62"/>
      <c r="BA505" s="62"/>
      <c r="BB505" s="62"/>
      <c r="BC505" s="62"/>
      <c r="BD505" s="62"/>
      <c r="BE505" s="62"/>
    </row>
    <row r="506" spans="1:85" s="61" customFormat="1" ht="12.75" customHeight="1">
      <c r="B506" s="50"/>
      <c r="C506" s="47"/>
      <c r="D506" s="47"/>
      <c r="E506" s="47"/>
      <c r="F506" s="47"/>
      <c r="G506" s="47"/>
      <c r="H506" s="47"/>
      <c r="I506" s="47"/>
      <c r="J506" s="47"/>
      <c r="K506" s="47"/>
      <c r="L506" s="47"/>
      <c r="M506" s="47"/>
      <c r="N506" s="47"/>
      <c r="O506" s="47"/>
      <c r="P506" s="47"/>
      <c r="Q506" s="47"/>
      <c r="R506" s="47"/>
      <c r="S506" s="47"/>
      <c r="T506" s="47"/>
      <c r="U506" s="47"/>
      <c r="V506" s="47"/>
      <c r="W506" s="174"/>
      <c r="X506" s="47"/>
      <c r="Y506" s="47"/>
      <c r="Z506" s="47"/>
      <c r="AA506" s="47"/>
      <c r="AB506" s="47"/>
      <c r="AC506" s="47"/>
      <c r="AD506" s="47"/>
      <c r="AE506" s="47"/>
      <c r="AF506" s="47"/>
      <c r="AG506" s="47"/>
      <c r="AH506" s="47"/>
      <c r="AI506" s="85"/>
      <c r="AJ506" s="85"/>
      <c r="AK506" s="85"/>
      <c r="AL506" s="85"/>
      <c r="AM506" s="85"/>
      <c r="AN506" s="85"/>
      <c r="AO506" s="85"/>
      <c r="AP506" s="85"/>
      <c r="AQ506" s="114"/>
      <c r="AR506" s="62"/>
      <c r="AS506" s="62"/>
      <c r="AT506" s="62"/>
      <c r="AU506" s="62"/>
      <c r="AV506" s="62"/>
      <c r="AW506" s="62"/>
      <c r="AX506" s="62"/>
      <c r="AY506" s="47"/>
      <c r="AZ506" s="47"/>
      <c r="BA506" s="47"/>
      <c r="BB506" s="47"/>
      <c r="BC506" s="47"/>
      <c r="BD506" s="47"/>
      <c r="BE506" s="47"/>
      <c r="BF506" s="49"/>
      <c r="BG506" s="49"/>
      <c r="BH506" s="49"/>
      <c r="BI506" s="49"/>
      <c r="BJ506" s="49"/>
      <c r="BK506" s="49"/>
      <c r="BL506" s="49"/>
      <c r="BM506" s="49"/>
      <c r="BN506" s="49"/>
      <c r="BO506" s="49"/>
      <c r="BP506" s="49"/>
      <c r="BQ506" s="49"/>
      <c r="BR506" s="49"/>
      <c r="BS506" s="49"/>
      <c r="BT506" s="49"/>
      <c r="BU506" s="49"/>
      <c r="BV506" s="49"/>
      <c r="BW506" s="49"/>
      <c r="BX506" s="49"/>
      <c r="BY506" s="49"/>
      <c r="BZ506" s="49"/>
      <c r="CA506" s="49"/>
      <c r="CB506" s="49"/>
      <c r="CC506" s="49"/>
      <c r="CD506" s="49"/>
      <c r="CE506" s="49"/>
      <c r="CF506" s="49"/>
      <c r="CG506" s="49"/>
    </row>
    <row r="507" spans="1:85" s="61" customFormat="1" ht="12.75" customHeight="1">
      <c r="B507" s="50"/>
      <c r="C507" s="47"/>
      <c r="D507" s="47"/>
      <c r="E507" s="47"/>
      <c r="F507" s="47"/>
      <c r="G507" s="47"/>
      <c r="H507" s="47"/>
      <c r="I507" s="47"/>
      <c r="J507" s="47"/>
      <c r="K507" s="47"/>
      <c r="L507" s="47"/>
      <c r="M507" s="47"/>
      <c r="N507" s="47"/>
      <c r="O507" s="47"/>
      <c r="P507" s="47"/>
      <c r="Q507" s="47"/>
      <c r="R507" s="47"/>
      <c r="S507" s="47"/>
      <c r="T507" s="47"/>
      <c r="U507" s="47"/>
      <c r="V507" s="47"/>
      <c r="W507" s="174"/>
      <c r="X507" s="47"/>
      <c r="Y507" s="47"/>
      <c r="Z507" s="47"/>
      <c r="AA507" s="47"/>
      <c r="AB507" s="47"/>
      <c r="AC507" s="47"/>
      <c r="AD507" s="47"/>
      <c r="AE507" s="47"/>
      <c r="AF507" s="47"/>
      <c r="AG507" s="47"/>
      <c r="AH507" s="47"/>
      <c r="AI507" s="85"/>
      <c r="AJ507" s="85"/>
      <c r="AK507" s="85"/>
      <c r="AL507" s="85"/>
      <c r="AM507" s="85"/>
      <c r="AN507" s="85"/>
      <c r="AO507" s="85"/>
      <c r="AP507" s="85"/>
      <c r="AQ507" s="114"/>
      <c r="AR507" s="62"/>
      <c r="AS507" s="62"/>
      <c r="AT507" s="62"/>
      <c r="AU507" s="62"/>
      <c r="AV507" s="62"/>
      <c r="AW507" s="62"/>
      <c r="AX507" s="62"/>
      <c r="AY507" s="47"/>
      <c r="AZ507" s="47"/>
      <c r="BA507" s="47"/>
      <c r="BB507" s="47"/>
      <c r="BC507" s="47"/>
      <c r="BD507" s="47"/>
      <c r="BE507" s="47"/>
      <c r="BF507" s="49"/>
      <c r="BG507" s="49"/>
      <c r="BH507" s="49"/>
      <c r="BI507" s="49"/>
      <c r="BJ507" s="49"/>
      <c r="BK507" s="49"/>
      <c r="BL507" s="49"/>
      <c r="BM507" s="49"/>
      <c r="BN507" s="49"/>
      <c r="BO507" s="49"/>
      <c r="BP507" s="49"/>
      <c r="BQ507" s="49"/>
      <c r="BR507" s="49"/>
      <c r="BS507" s="49"/>
      <c r="BT507" s="49"/>
      <c r="BU507" s="49"/>
      <c r="BV507" s="49"/>
      <c r="BW507" s="49"/>
      <c r="BX507" s="49"/>
      <c r="BY507" s="49"/>
      <c r="BZ507" s="49"/>
      <c r="CA507" s="49"/>
      <c r="CB507" s="49"/>
      <c r="CC507" s="49"/>
      <c r="CD507" s="49"/>
      <c r="CE507" s="49"/>
      <c r="CF507" s="49"/>
      <c r="CG507" s="49"/>
    </row>
    <row r="509" spans="1:85" ht="12.75" customHeight="1">
      <c r="A509" s="53" t="s">
        <v>124</v>
      </c>
      <c r="D509" s="50"/>
      <c r="E509" s="50"/>
      <c r="F509" s="50"/>
      <c r="G509" s="50"/>
      <c r="H509" s="50"/>
      <c r="I509" s="50"/>
      <c r="J509" s="50"/>
      <c r="K509" s="50"/>
      <c r="L509" s="50"/>
      <c r="M509" s="50"/>
      <c r="N509" s="50"/>
      <c r="O509" s="50"/>
      <c r="P509" s="50"/>
      <c r="Q509" s="50"/>
      <c r="R509" s="50"/>
      <c r="S509" s="50"/>
      <c r="T509" s="50"/>
      <c r="U509" s="50"/>
      <c r="V509" s="50"/>
      <c r="W509" s="175"/>
      <c r="X509" s="50"/>
      <c r="Y509" s="50"/>
      <c r="Z509" s="50"/>
      <c r="AA509" s="50"/>
      <c r="AB509" s="50"/>
      <c r="AC509" s="50"/>
      <c r="AD509" s="50"/>
      <c r="AE509" s="50"/>
      <c r="AF509" s="50"/>
      <c r="AG509" s="50"/>
      <c r="AH509" s="50"/>
    </row>
    <row r="510" spans="1:85" ht="12.75" customHeight="1">
      <c r="B510" s="50" t="s">
        <v>94</v>
      </c>
      <c r="C510" s="47">
        <v>13376</v>
      </c>
      <c r="D510" s="47">
        <v>13444</v>
      </c>
      <c r="E510" s="47">
        <v>13624</v>
      </c>
      <c r="F510" s="47">
        <v>13855</v>
      </c>
      <c r="G510" s="47">
        <v>14057</v>
      </c>
      <c r="H510" s="47">
        <v>14248</v>
      </c>
      <c r="I510" s="47">
        <v>14783</v>
      </c>
      <c r="J510" s="47">
        <v>16263</v>
      </c>
      <c r="K510" s="47">
        <v>19904</v>
      </c>
      <c r="L510" s="47">
        <v>26736</v>
      </c>
      <c r="M510" s="47">
        <v>33035</v>
      </c>
      <c r="N510" s="47">
        <v>35202</v>
      </c>
      <c r="O510" s="47">
        <v>37449</v>
      </c>
      <c r="P510" s="47">
        <v>39400</v>
      </c>
      <c r="Q510" s="47">
        <v>41598</v>
      </c>
      <c r="R510" s="47">
        <v>43137</v>
      </c>
      <c r="S510" s="47">
        <v>44307</v>
      </c>
      <c r="T510">
        <v>45529</v>
      </c>
      <c r="U510">
        <v>46453</v>
      </c>
      <c r="V510">
        <v>47188</v>
      </c>
      <c r="W510" s="177">
        <v>47783</v>
      </c>
      <c r="X510">
        <v>48351.143509242473</v>
      </c>
      <c r="Y510">
        <v>48888.746890709284</v>
      </c>
      <c r="Z510">
        <v>49353.521695211115</v>
      </c>
      <c r="AA510">
        <v>49794.381170487657</v>
      </c>
      <c r="AB510">
        <v>50212.340053357366</v>
      </c>
      <c r="AC510">
        <v>50578.002016884449</v>
      </c>
      <c r="AD510">
        <v>50938.878258800039</v>
      </c>
      <c r="AE510">
        <v>51223.987190598302</v>
      </c>
      <c r="AF510">
        <v>51496.199929789582</v>
      </c>
      <c r="AG510">
        <v>51719.450489797244</v>
      </c>
      <c r="AH510">
        <v>51924.479989469364</v>
      </c>
      <c r="AI510">
        <v>52115.591683968407</v>
      </c>
      <c r="AJ510">
        <v>52298.931037685725</v>
      </c>
      <c r="AK510">
        <v>52458.177310134408</v>
      </c>
      <c r="AL510">
        <v>52593.556338917471</v>
      </c>
      <c r="AM510">
        <v>52714.82750437448</v>
      </c>
      <c r="AN510">
        <v>52809.746071601236</v>
      </c>
      <c r="AO510">
        <v>52876.838299377188</v>
      </c>
      <c r="AP510">
        <v>52932.000449561019</v>
      </c>
      <c r="AQ510" s="159">
        <v>52969.622991405144</v>
      </c>
    </row>
    <row r="511" spans="1:85" ht="12.75" customHeight="1">
      <c r="B511" s="50" t="s">
        <v>95</v>
      </c>
      <c r="C511" s="47">
        <v>8957</v>
      </c>
      <c r="D511" s="47">
        <v>9017</v>
      </c>
      <c r="E511" s="47">
        <v>9109</v>
      </c>
      <c r="F511" s="47">
        <v>9149</v>
      </c>
      <c r="G511" s="47">
        <v>9289</v>
      </c>
      <c r="H511" s="47">
        <v>9427</v>
      </c>
      <c r="I511" s="47">
        <v>9624</v>
      </c>
      <c r="J511" s="47">
        <v>10379</v>
      </c>
      <c r="K511" s="47">
        <v>12555</v>
      </c>
      <c r="L511" s="47">
        <v>15998</v>
      </c>
      <c r="M511" s="47">
        <v>19112</v>
      </c>
      <c r="N511" s="47">
        <v>20160</v>
      </c>
      <c r="O511" s="47">
        <v>21127</v>
      </c>
      <c r="P511" s="47">
        <v>22165</v>
      </c>
      <c r="Q511" s="47">
        <v>23345</v>
      </c>
      <c r="R511" s="47">
        <v>24455</v>
      </c>
      <c r="S511" s="47">
        <v>25246</v>
      </c>
      <c r="T511">
        <v>26382</v>
      </c>
      <c r="U511">
        <v>27254</v>
      </c>
      <c r="V511">
        <v>27845</v>
      </c>
      <c r="W511" s="177">
        <v>28410</v>
      </c>
      <c r="X511">
        <v>28952.531670705812</v>
      </c>
      <c r="Y511">
        <v>29457.240578759447</v>
      </c>
      <c r="Z511">
        <v>29905.533850580596</v>
      </c>
      <c r="AA511">
        <v>30307.81239448371</v>
      </c>
      <c r="AB511">
        <v>30665.715483898919</v>
      </c>
      <c r="AC511">
        <v>31028.430715050585</v>
      </c>
      <c r="AD511">
        <v>31366.830558072819</v>
      </c>
      <c r="AE511">
        <v>31683.276998145924</v>
      </c>
      <c r="AF511">
        <v>31972.366139171354</v>
      </c>
      <c r="AG511">
        <v>32246.891850874563</v>
      </c>
      <c r="AH511">
        <v>32489.719669215418</v>
      </c>
      <c r="AI511">
        <v>32713.494456621607</v>
      </c>
      <c r="AJ511">
        <v>32910.517383088612</v>
      </c>
      <c r="AK511">
        <v>33098.574081425875</v>
      </c>
      <c r="AL511">
        <v>33265.648268958721</v>
      </c>
      <c r="AM511">
        <v>33417.561417551748</v>
      </c>
      <c r="AN511">
        <v>33545.745782233258</v>
      </c>
      <c r="AO511">
        <v>33680.283501449463</v>
      </c>
      <c r="AP511">
        <v>33801.044761037279</v>
      </c>
      <c r="AQ511" s="159">
        <v>33926.96052686395</v>
      </c>
    </row>
    <row r="512" spans="1:85" ht="12.75" customHeight="1">
      <c r="B512" s="50" t="s">
        <v>96</v>
      </c>
      <c r="C512" s="47">
        <v>17682</v>
      </c>
      <c r="D512" s="47">
        <v>17971</v>
      </c>
      <c r="E512" s="47">
        <v>18268</v>
      </c>
      <c r="F512" s="47">
        <v>18848</v>
      </c>
      <c r="G512" s="47">
        <v>19346</v>
      </c>
      <c r="H512" s="47">
        <v>19964</v>
      </c>
      <c r="I512" s="47">
        <v>21055</v>
      </c>
      <c r="J512" s="47">
        <v>23535</v>
      </c>
      <c r="K512" s="47">
        <v>29015</v>
      </c>
      <c r="L512" s="47">
        <v>37146</v>
      </c>
      <c r="M512" s="47">
        <v>43339</v>
      </c>
      <c r="N512" s="47">
        <v>46165</v>
      </c>
      <c r="O512" s="47">
        <v>49044</v>
      </c>
      <c r="P512" s="47">
        <v>51742</v>
      </c>
      <c r="Q512" s="47">
        <v>54647</v>
      </c>
      <c r="R512" s="47">
        <v>56482</v>
      </c>
      <c r="S512" s="47">
        <v>57886</v>
      </c>
      <c r="T512">
        <v>59201</v>
      </c>
      <c r="U512">
        <v>60175</v>
      </c>
      <c r="V512">
        <v>60782</v>
      </c>
      <c r="W512" s="177">
        <v>60889</v>
      </c>
      <c r="X512">
        <v>61445.028602920727</v>
      </c>
      <c r="Y512">
        <v>61960.462750020379</v>
      </c>
      <c r="Z512">
        <v>62419.936425558772</v>
      </c>
      <c r="AA512">
        <v>62811.795870945156</v>
      </c>
      <c r="AB512">
        <v>63168.266795835269</v>
      </c>
      <c r="AC512">
        <v>63463.715467116148</v>
      </c>
      <c r="AD512">
        <v>63735.409360108482</v>
      </c>
      <c r="AE512">
        <v>63971.697125712155</v>
      </c>
      <c r="AF512">
        <v>64201.097297049186</v>
      </c>
      <c r="AG512">
        <v>64396.779802526784</v>
      </c>
      <c r="AH512">
        <v>64570.190784868704</v>
      </c>
      <c r="AI512">
        <v>64720.478060005509</v>
      </c>
      <c r="AJ512">
        <v>64837.563458089317</v>
      </c>
      <c r="AK512">
        <v>64944.494267288937</v>
      </c>
      <c r="AL512">
        <v>65036.568428045073</v>
      </c>
      <c r="AM512">
        <v>65113.221312111578</v>
      </c>
      <c r="AN512">
        <v>65163.333121382471</v>
      </c>
      <c r="AO512">
        <v>65205.160390268276</v>
      </c>
      <c r="AP512">
        <v>65225.457354877872</v>
      </c>
      <c r="AQ512" s="159">
        <v>65246.023289580786</v>
      </c>
    </row>
    <row r="513" spans="2:85" ht="12.75" customHeight="1">
      <c r="B513" s="50" t="s">
        <v>97</v>
      </c>
      <c r="C513" s="47">
        <v>3857</v>
      </c>
      <c r="D513" s="47">
        <v>3874</v>
      </c>
      <c r="E513" s="47">
        <v>3870</v>
      </c>
      <c r="F513" s="47">
        <v>3926</v>
      </c>
      <c r="G513" s="47">
        <v>3977</v>
      </c>
      <c r="H513" s="47">
        <v>3979</v>
      </c>
      <c r="I513" s="47">
        <v>4083</v>
      </c>
      <c r="J513" s="47">
        <v>4379</v>
      </c>
      <c r="K513" s="47">
        <v>5516</v>
      </c>
      <c r="L513" s="47">
        <v>7398</v>
      </c>
      <c r="M513" s="47">
        <v>9432</v>
      </c>
      <c r="N513" s="47">
        <v>10048</v>
      </c>
      <c r="O513" s="47">
        <v>10669</v>
      </c>
      <c r="P513" s="47">
        <v>11331</v>
      </c>
      <c r="Q513" s="47">
        <v>12023</v>
      </c>
      <c r="R513" s="47">
        <v>12522</v>
      </c>
      <c r="S513" s="47">
        <v>12908</v>
      </c>
      <c r="T513">
        <v>13312</v>
      </c>
      <c r="U513">
        <v>13556</v>
      </c>
      <c r="V513">
        <v>13802</v>
      </c>
      <c r="W513" s="177">
        <v>13871</v>
      </c>
      <c r="X513">
        <v>14069.876818931625</v>
      </c>
      <c r="Y513">
        <v>14263.206866226081</v>
      </c>
      <c r="Z513">
        <v>14443.700213649729</v>
      </c>
      <c r="AA513">
        <v>14609.278653619303</v>
      </c>
      <c r="AB513">
        <v>14759.25294774726</v>
      </c>
      <c r="AC513">
        <v>14899.753903184768</v>
      </c>
      <c r="AD513">
        <v>15029.134846515677</v>
      </c>
      <c r="AE513">
        <v>15143.118299229945</v>
      </c>
      <c r="AF513">
        <v>15240.179388746548</v>
      </c>
      <c r="AG513">
        <v>15344.104319259875</v>
      </c>
      <c r="AH513">
        <v>15440.640802507711</v>
      </c>
      <c r="AI513">
        <v>15537.7302332903</v>
      </c>
      <c r="AJ513">
        <v>15623.319525587847</v>
      </c>
      <c r="AK513">
        <v>15699.385501942692</v>
      </c>
      <c r="AL513">
        <v>15768.742208998749</v>
      </c>
      <c r="AM513">
        <v>15831.699490417646</v>
      </c>
      <c r="AN513">
        <v>15890.428929845562</v>
      </c>
      <c r="AO513">
        <v>15945.687864314854</v>
      </c>
      <c r="AP513">
        <v>15991.035188911967</v>
      </c>
      <c r="AQ513" s="159">
        <v>16037.76380899377</v>
      </c>
    </row>
    <row r="514" spans="2:85" ht="12.75" customHeight="1">
      <c r="B514" s="50" t="s">
        <v>98</v>
      </c>
      <c r="C514" s="47">
        <v>5945</v>
      </c>
      <c r="D514" s="47">
        <v>6020</v>
      </c>
      <c r="E514" s="47">
        <v>6088</v>
      </c>
      <c r="F514" s="47">
        <v>6090</v>
      </c>
      <c r="G514" s="47">
        <v>6096</v>
      </c>
      <c r="H514" s="47">
        <v>6087</v>
      </c>
      <c r="I514" s="47">
        <v>6256</v>
      </c>
      <c r="J514" s="47">
        <v>6688</v>
      </c>
      <c r="K514" s="47">
        <v>7843</v>
      </c>
      <c r="L514" s="47">
        <v>10338</v>
      </c>
      <c r="M514" s="47">
        <v>12401</v>
      </c>
      <c r="N514" s="47">
        <v>13351</v>
      </c>
      <c r="O514" s="47">
        <v>14208</v>
      </c>
      <c r="P514" s="47">
        <v>15146</v>
      </c>
      <c r="Q514" s="47">
        <v>16283</v>
      </c>
      <c r="R514" s="47">
        <v>16917</v>
      </c>
      <c r="S514" s="47">
        <v>17514</v>
      </c>
      <c r="T514">
        <v>18114</v>
      </c>
      <c r="U514">
        <v>18531</v>
      </c>
      <c r="V514">
        <v>18971</v>
      </c>
      <c r="W514" s="177">
        <v>19209</v>
      </c>
      <c r="X514">
        <v>19589.789324244644</v>
      </c>
      <c r="Y514">
        <v>19957.09888008055</v>
      </c>
      <c r="Z514">
        <v>20294.502383431492</v>
      </c>
      <c r="AA514">
        <v>20599.554422556648</v>
      </c>
      <c r="AB514">
        <v>20885.757755923085</v>
      </c>
      <c r="AC514">
        <v>21165.220819523711</v>
      </c>
      <c r="AD514">
        <v>21434.532220024983</v>
      </c>
      <c r="AE514">
        <v>21677.461783400508</v>
      </c>
      <c r="AF514">
        <v>21907.165640795327</v>
      </c>
      <c r="AG514">
        <v>22124.612436786654</v>
      </c>
      <c r="AH514">
        <v>22334.669793073524</v>
      </c>
      <c r="AI514">
        <v>22536.559986078519</v>
      </c>
      <c r="AJ514">
        <v>22737.004532535539</v>
      </c>
      <c r="AK514">
        <v>22923.782014780281</v>
      </c>
      <c r="AL514">
        <v>23095.979046871613</v>
      </c>
      <c r="AM514">
        <v>23248.066541063235</v>
      </c>
      <c r="AN514">
        <v>23380.918303531893</v>
      </c>
      <c r="AO514">
        <v>23517.052680177676</v>
      </c>
      <c r="AP514">
        <v>23638.540761135551</v>
      </c>
      <c r="AQ514" s="159">
        <v>23752.942815300088</v>
      </c>
    </row>
    <row r="515" spans="2:85" ht="12.75" customHeight="1">
      <c r="B515" s="50" t="s">
        <v>99</v>
      </c>
      <c r="C515" s="47">
        <v>1510</v>
      </c>
      <c r="D515" s="47">
        <v>1553</v>
      </c>
      <c r="E515" s="47">
        <v>1591</v>
      </c>
      <c r="F515" s="47">
        <v>1622</v>
      </c>
      <c r="G515" s="47">
        <v>1651</v>
      </c>
      <c r="H515" s="47">
        <v>1698</v>
      </c>
      <c r="I515" s="47">
        <v>1755</v>
      </c>
      <c r="J515" s="47">
        <v>1862</v>
      </c>
      <c r="K515" s="47">
        <v>2167</v>
      </c>
      <c r="L515" s="47">
        <v>2614</v>
      </c>
      <c r="M515" s="47">
        <v>3066</v>
      </c>
      <c r="N515" s="47">
        <v>3230</v>
      </c>
      <c r="O515" s="47">
        <v>3395</v>
      </c>
      <c r="P515" s="47">
        <v>3592</v>
      </c>
      <c r="Q515" s="47">
        <v>3796</v>
      </c>
      <c r="R515" s="47">
        <v>3917</v>
      </c>
      <c r="S515" s="47">
        <v>4048</v>
      </c>
      <c r="T515">
        <v>4159</v>
      </c>
      <c r="U515">
        <v>4294</v>
      </c>
      <c r="V515">
        <v>4402</v>
      </c>
      <c r="W515" s="177">
        <v>4505</v>
      </c>
      <c r="X515">
        <v>4623.3166669181883</v>
      </c>
      <c r="Y515">
        <v>4730.9787979796283</v>
      </c>
      <c r="Z515">
        <v>4831.7473271633435</v>
      </c>
      <c r="AA515">
        <v>4927.0786970302543</v>
      </c>
      <c r="AB515">
        <v>5019.8156618758139</v>
      </c>
      <c r="AC515">
        <v>5108.8439380171858</v>
      </c>
      <c r="AD515">
        <v>5195.002507879768</v>
      </c>
      <c r="AE515">
        <v>5275.6233625118612</v>
      </c>
      <c r="AF515">
        <v>5352.4431018798223</v>
      </c>
      <c r="AG515">
        <v>5428.9033460499741</v>
      </c>
      <c r="AH515">
        <v>5500.1346784108136</v>
      </c>
      <c r="AI515">
        <v>5569.5542979330121</v>
      </c>
      <c r="AJ515">
        <v>5634.8855077572643</v>
      </c>
      <c r="AK515">
        <v>5698.7804054145563</v>
      </c>
      <c r="AL515">
        <v>5759.5000835405008</v>
      </c>
      <c r="AM515">
        <v>5822.6355292150611</v>
      </c>
      <c r="AN515">
        <v>5881.778327534179</v>
      </c>
      <c r="AO515">
        <v>5940.9365840198061</v>
      </c>
      <c r="AP515">
        <v>5994.5387611285223</v>
      </c>
      <c r="AQ515" s="159">
        <v>6052.5882931572969</v>
      </c>
    </row>
    <row r="516" spans="2:85" ht="12.75" customHeight="1">
      <c r="B516" s="50" t="s">
        <v>100</v>
      </c>
      <c r="C516" s="47">
        <v>826</v>
      </c>
      <c r="D516" s="47">
        <v>875</v>
      </c>
      <c r="E516" s="47">
        <v>925</v>
      </c>
      <c r="F516" s="47">
        <v>946</v>
      </c>
      <c r="G516" s="47">
        <v>1023</v>
      </c>
      <c r="H516" s="47">
        <v>1150</v>
      </c>
      <c r="I516" s="47">
        <v>1346</v>
      </c>
      <c r="J516" s="47">
        <v>1653</v>
      </c>
      <c r="K516" s="47">
        <v>2390</v>
      </c>
      <c r="L516" s="47">
        <v>3261</v>
      </c>
      <c r="M516" s="47">
        <v>4239</v>
      </c>
      <c r="N516" s="47">
        <v>4616</v>
      </c>
      <c r="O516" s="47">
        <v>4957</v>
      </c>
      <c r="P516" s="47">
        <v>5163</v>
      </c>
      <c r="Q516" s="47">
        <v>5271</v>
      </c>
      <c r="R516" s="47">
        <v>5398</v>
      </c>
      <c r="S516" s="47">
        <v>5488</v>
      </c>
      <c r="T516">
        <v>5424</v>
      </c>
      <c r="U516">
        <v>5375</v>
      </c>
      <c r="V516">
        <v>5331</v>
      </c>
      <c r="W516" s="177">
        <v>5279</v>
      </c>
      <c r="X516">
        <v>5283.0922213299737</v>
      </c>
      <c r="Y516">
        <v>5288.8941459068092</v>
      </c>
      <c r="Z516">
        <v>5290.3949972876771</v>
      </c>
      <c r="AA516">
        <v>5293.6268341313516</v>
      </c>
      <c r="AB516">
        <v>5301.6990712649085</v>
      </c>
      <c r="AC516">
        <v>5310.6828008416505</v>
      </c>
      <c r="AD516">
        <v>5320.7578331252289</v>
      </c>
      <c r="AE516">
        <v>5336.0818484566571</v>
      </c>
      <c r="AF516">
        <v>5349.8527568208656</v>
      </c>
      <c r="AG516">
        <v>5366.7534507375349</v>
      </c>
      <c r="AH516">
        <v>5381.7135467550706</v>
      </c>
      <c r="AI516">
        <v>5397.5854087790831</v>
      </c>
      <c r="AJ516">
        <v>5414.6294447331265</v>
      </c>
      <c r="AK516">
        <v>5434.8336294382143</v>
      </c>
      <c r="AL516">
        <v>5456.3114402981355</v>
      </c>
      <c r="AM516">
        <v>5475.554748183009</v>
      </c>
      <c r="AN516">
        <v>5493.9101303353773</v>
      </c>
      <c r="AO516">
        <v>5515.9820584357176</v>
      </c>
      <c r="AP516">
        <v>5538.2706425283468</v>
      </c>
      <c r="AQ516" s="159">
        <v>5563.4015268387029</v>
      </c>
    </row>
    <row r="517" spans="2:85" ht="12.75" customHeight="1">
      <c r="B517" s="50" t="s">
        <v>101</v>
      </c>
      <c r="C517" s="47">
        <v>2532</v>
      </c>
      <c r="D517" s="47">
        <v>2573</v>
      </c>
      <c r="E517" s="47">
        <v>2621</v>
      </c>
      <c r="F517" s="47">
        <v>2654</v>
      </c>
      <c r="G517" s="47">
        <v>2683</v>
      </c>
      <c r="H517" s="47">
        <v>2794</v>
      </c>
      <c r="I517" s="47">
        <v>2948</v>
      </c>
      <c r="J517" s="47">
        <v>3435</v>
      </c>
      <c r="K517" s="47">
        <v>4561</v>
      </c>
      <c r="L517" s="47">
        <v>6633</v>
      </c>
      <c r="M517" s="47">
        <v>8057</v>
      </c>
      <c r="N517" s="47">
        <v>8558</v>
      </c>
      <c r="O517" s="47">
        <v>9212</v>
      </c>
      <c r="P517" s="47">
        <v>9748</v>
      </c>
      <c r="Q517" s="47">
        <v>10475</v>
      </c>
      <c r="R517" s="47">
        <v>10849</v>
      </c>
      <c r="S517" s="47">
        <v>11260</v>
      </c>
      <c r="T517">
        <v>11482</v>
      </c>
      <c r="U517">
        <v>11788</v>
      </c>
      <c r="V517">
        <v>11880</v>
      </c>
      <c r="W517" s="177">
        <v>12188</v>
      </c>
      <c r="X517">
        <v>12394.030240195378</v>
      </c>
      <c r="Y517">
        <v>12610.794470766765</v>
      </c>
      <c r="Z517">
        <v>12829.792907206407</v>
      </c>
      <c r="AA517">
        <v>13003.758842586745</v>
      </c>
      <c r="AB517">
        <v>13187.318550749196</v>
      </c>
      <c r="AC517">
        <v>13305.689941566194</v>
      </c>
      <c r="AD517">
        <v>13420.526205454609</v>
      </c>
      <c r="AE517">
        <v>13524.790622232646</v>
      </c>
      <c r="AF517">
        <v>13629.676464362254</v>
      </c>
      <c r="AG517">
        <v>13714.281429241879</v>
      </c>
      <c r="AH517">
        <v>13793.715214292417</v>
      </c>
      <c r="AI517">
        <v>13856.35522321082</v>
      </c>
      <c r="AJ517">
        <v>13908.653191612228</v>
      </c>
      <c r="AK517">
        <v>13960.112146997833</v>
      </c>
      <c r="AL517">
        <v>14004.571466876037</v>
      </c>
      <c r="AM517">
        <v>14038.124268729342</v>
      </c>
      <c r="AN517">
        <v>14066.190081476556</v>
      </c>
      <c r="AO517">
        <v>14083.611864437547</v>
      </c>
      <c r="AP517">
        <v>14101.264576066938</v>
      </c>
      <c r="AQ517" s="159">
        <v>14110.975223493137</v>
      </c>
      <c r="AY517" s="62"/>
      <c r="AZ517" s="62"/>
      <c r="BA517" s="62"/>
      <c r="BB517" s="62"/>
      <c r="BC517" s="62"/>
      <c r="BD517" s="62"/>
      <c r="BE517" s="62"/>
      <c r="BF517" s="61"/>
      <c r="BG517" s="61"/>
      <c r="BH517" s="61"/>
      <c r="BI517" s="61"/>
      <c r="BJ517" s="61"/>
      <c r="BK517" s="61"/>
      <c r="BL517" s="61"/>
      <c r="BM517" s="61"/>
      <c r="BN517" s="61"/>
      <c r="BO517" s="61"/>
      <c r="BP517" s="61"/>
      <c r="BQ517" s="61"/>
      <c r="BR517" s="61"/>
      <c r="BS517" s="61"/>
      <c r="BT517" s="61"/>
      <c r="BU517" s="61"/>
      <c r="BV517" s="61"/>
      <c r="BW517" s="61"/>
      <c r="BX517" s="61"/>
      <c r="BY517" s="61"/>
      <c r="BZ517" s="61"/>
      <c r="CA517" s="61"/>
      <c r="CB517" s="61"/>
      <c r="CC517" s="61"/>
      <c r="CD517" s="61"/>
      <c r="CE517" s="61"/>
      <c r="CF517" s="61"/>
      <c r="CG517" s="61"/>
    </row>
    <row r="518" spans="2:85" ht="12.75" customHeight="1">
      <c r="B518" s="50" t="s">
        <v>102</v>
      </c>
      <c r="C518" s="47">
        <v>463</v>
      </c>
      <c r="D518" s="47">
        <v>493</v>
      </c>
      <c r="E518" s="47">
        <v>514</v>
      </c>
      <c r="F518" s="47">
        <v>560</v>
      </c>
      <c r="G518" s="47">
        <v>583</v>
      </c>
      <c r="H518" s="47">
        <v>572</v>
      </c>
      <c r="I518" s="47">
        <v>600</v>
      </c>
      <c r="J518" s="47">
        <v>627</v>
      </c>
      <c r="K518" s="47">
        <v>673</v>
      </c>
      <c r="L518" s="47">
        <v>757</v>
      </c>
      <c r="M518" s="47">
        <v>858</v>
      </c>
      <c r="N518" s="47">
        <v>922</v>
      </c>
      <c r="O518" s="47">
        <v>958</v>
      </c>
      <c r="P518" s="47">
        <v>1064</v>
      </c>
      <c r="Q518" s="47">
        <v>1102</v>
      </c>
      <c r="R518" s="47">
        <v>1107</v>
      </c>
      <c r="S518" s="47">
        <v>1102</v>
      </c>
      <c r="T518">
        <v>1147</v>
      </c>
      <c r="U518">
        <v>1181</v>
      </c>
      <c r="V518">
        <v>1223</v>
      </c>
      <c r="W518" s="177">
        <v>1233</v>
      </c>
      <c r="X518">
        <v>1270.1339685305015</v>
      </c>
      <c r="Y518">
        <v>1296.3454474701941</v>
      </c>
      <c r="Z518">
        <v>1318.1528156875256</v>
      </c>
      <c r="AA518">
        <v>1344.9139364829557</v>
      </c>
      <c r="AB518">
        <v>1368.0822073152422</v>
      </c>
      <c r="AC518">
        <v>1385.6391497835343</v>
      </c>
      <c r="AD518">
        <v>1402.2110521966413</v>
      </c>
      <c r="AE518">
        <v>1418.9591853488066</v>
      </c>
      <c r="AF518">
        <v>1433.0623734416954</v>
      </c>
      <c r="AG518">
        <v>1450.3288239645824</v>
      </c>
      <c r="AH518">
        <v>1467.9469291035907</v>
      </c>
      <c r="AI518">
        <v>1485.0536167171422</v>
      </c>
      <c r="AJ518">
        <v>1502.436706205888</v>
      </c>
      <c r="AK518">
        <v>1515.735894735019</v>
      </c>
      <c r="AL518">
        <v>1526.7671067142837</v>
      </c>
      <c r="AM518">
        <v>1539.3710882454798</v>
      </c>
      <c r="AN518">
        <v>1552.2546980582849</v>
      </c>
      <c r="AO518">
        <v>1565.9041380728097</v>
      </c>
      <c r="AP518">
        <v>1579.7309464418906</v>
      </c>
      <c r="AQ518" s="159">
        <v>1589.9570331160312</v>
      </c>
      <c r="AY518" s="62"/>
      <c r="AZ518" s="62"/>
      <c r="BA518" s="62"/>
      <c r="BB518" s="62"/>
      <c r="BC518" s="62"/>
      <c r="BD518" s="62"/>
      <c r="BE518" s="62"/>
      <c r="BF518" s="61"/>
      <c r="BG518" s="61"/>
      <c r="BH518" s="61"/>
      <c r="BI518" s="61"/>
      <c r="BJ518" s="61"/>
      <c r="BK518" s="61"/>
      <c r="BL518" s="61"/>
      <c r="BM518" s="61"/>
      <c r="BN518" s="61"/>
      <c r="BO518" s="61"/>
      <c r="BP518" s="61"/>
      <c r="BQ518" s="61"/>
      <c r="BR518" s="61"/>
      <c r="BS518" s="61"/>
      <c r="BT518" s="61"/>
      <c r="BU518" s="61"/>
      <c r="BV518" s="61"/>
      <c r="BW518" s="61"/>
      <c r="BX518" s="61"/>
      <c r="BY518" s="61"/>
      <c r="BZ518" s="61"/>
      <c r="CA518" s="61"/>
      <c r="CB518" s="61"/>
      <c r="CC518" s="61"/>
      <c r="CD518" s="61"/>
      <c r="CE518" s="61"/>
      <c r="CF518" s="61"/>
      <c r="CG518" s="61"/>
    </row>
    <row r="519" spans="2:85" ht="12.75" customHeight="1">
      <c r="B519" s="50" t="s">
        <v>103</v>
      </c>
      <c r="C519" s="50">
        <v>55148</v>
      </c>
      <c r="D519" s="50">
        <v>55820</v>
      </c>
      <c r="E519" s="50">
        <v>56610</v>
      </c>
      <c r="F519" s="50">
        <v>57650</v>
      </c>
      <c r="G519" s="50">
        <v>58705</v>
      </c>
      <c r="H519" s="50">
        <v>59919</v>
      </c>
      <c r="I519" s="50">
        <v>62450</v>
      </c>
      <c r="J519" s="50">
        <v>68821</v>
      </c>
      <c r="K519" s="50">
        <v>84624</v>
      </c>
      <c r="L519" s="50">
        <v>110881</v>
      </c>
      <c r="M519" s="50">
        <v>133539</v>
      </c>
      <c r="N519" s="50">
        <v>142252</v>
      </c>
      <c r="O519" s="50">
        <v>151019</v>
      </c>
      <c r="P519" s="50">
        <v>159351</v>
      </c>
      <c r="Q519" s="50">
        <v>168540</v>
      </c>
      <c r="R519" s="50">
        <v>174784</v>
      </c>
      <c r="S519" s="50">
        <v>179759</v>
      </c>
      <c r="T519" s="158">
        <v>184750</v>
      </c>
      <c r="U519" s="158">
        <v>188607</v>
      </c>
      <c r="V519" s="158">
        <v>191424</v>
      </c>
      <c r="W519" s="178">
        <v>193367</v>
      </c>
      <c r="X519" s="158">
        <v>195978.94302301694</v>
      </c>
      <c r="Y519" s="158">
        <v>198453.76882792191</v>
      </c>
      <c r="Z519" s="158">
        <v>200687.2826157739</v>
      </c>
      <c r="AA519" s="158">
        <v>202692.20082232126</v>
      </c>
      <c r="AB519" s="158">
        <v>204568.24852796944</v>
      </c>
      <c r="AC519" s="158">
        <v>206245.9787519676</v>
      </c>
      <c r="AD519" s="158">
        <v>207843.28284217542</v>
      </c>
      <c r="AE519" s="158">
        <v>209254.99641563577</v>
      </c>
      <c r="AF519" s="158">
        <v>210582.04309205446</v>
      </c>
      <c r="AG519" s="158">
        <v>211792.1059492419</v>
      </c>
      <c r="AH519" s="158">
        <v>212903.21140769951</v>
      </c>
      <c r="AI519" s="158">
        <v>213932.40296660684</v>
      </c>
      <c r="AJ519" s="158">
        <v>214867.94078729308</v>
      </c>
      <c r="AK519" s="158">
        <v>215733.87525215483</v>
      </c>
      <c r="AL519" s="158">
        <v>216507.64438922092</v>
      </c>
      <c r="AM519" s="158">
        <v>217201.06189989657</v>
      </c>
      <c r="AN519" s="158">
        <v>217784.30544599608</v>
      </c>
      <c r="AO519" s="158">
        <v>218331.45738055356</v>
      </c>
      <c r="AP519" s="158">
        <v>218801.883441691</v>
      </c>
      <c r="AQ519" s="160">
        <v>219250.23550875013</v>
      </c>
      <c r="AY519" s="62"/>
      <c r="AZ519" s="62"/>
      <c r="BA519" s="62"/>
      <c r="BB519" s="62"/>
      <c r="BC519" s="62"/>
      <c r="BD519" s="62"/>
      <c r="BE519" s="62"/>
      <c r="BF519" s="61"/>
      <c r="BG519" s="61"/>
      <c r="BH519" s="61"/>
      <c r="BI519" s="61"/>
      <c r="BJ519" s="61"/>
      <c r="BK519" s="61"/>
      <c r="BL519" s="61"/>
      <c r="BM519" s="61"/>
      <c r="BN519" s="61"/>
      <c r="BO519" s="61"/>
      <c r="BP519" s="61"/>
      <c r="BQ519" s="61"/>
      <c r="BR519" s="61"/>
      <c r="BS519" s="61"/>
      <c r="BT519" s="61"/>
      <c r="BU519" s="61"/>
      <c r="BV519" s="61"/>
      <c r="BW519" s="61"/>
      <c r="BX519" s="61"/>
      <c r="BY519" s="61"/>
      <c r="BZ519" s="61"/>
      <c r="CA519" s="61"/>
      <c r="CB519" s="61"/>
      <c r="CC519" s="61"/>
      <c r="CD519" s="61"/>
      <c r="CE519" s="61"/>
      <c r="CF519" s="61"/>
      <c r="CG519" s="61"/>
    </row>
    <row r="520" spans="2:85" s="61" customFormat="1" ht="12.75" customHeight="1">
      <c r="B520" s="50" t="s">
        <v>104</v>
      </c>
      <c r="C520" s="47"/>
      <c r="D520" s="47"/>
      <c r="E520" s="47"/>
      <c r="F520" s="47"/>
      <c r="G520" s="47"/>
      <c r="H520" s="47"/>
      <c r="I520" s="47"/>
      <c r="J520" s="47"/>
      <c r="K520" s="47"/>
      <c r="L520" s="47"/>
      <c r="M520" s="47"/>
      <c r="N520" s="47"/>
      <c r="O520" s="47"/>
      <c r="P520" s="47"/>
      <c r="Q520" s="47"/>
      <c r="R520" s="47"/>
      <c r="S520" s="47"/>
      <c r="T520" s="47"/>
      <c r="U520" s="47"/>
      <c r="V520" s="47"/>
      <c r="W520" s="174"/>
      <c r="X520" s="47"/>
      <c r="Y520" s="47"/>
      <c r="Z520" s="47"/>
      <c r="AA520" s="47"/>
      <c r="AB520" s="47"/>
      <c r="AC520" s="47"/>
      <c r="AD520" s="47"/>
      <c r="AE520" s="47"/>
      <c r="AF520" s="47"/>
      <c r="AG520" s="47"/>
      <c r="AH520" s="47"/>
      <c r="AI520" s="85"/>
      <c r="AJ520" s="85"/>
      <c r="AK520" s="85"/>
      <c r="AL520" s="85"/>
      <c r="AM520" s="85"/>
      <c r="AN520" s="85"/>
      <c r="AO520" s="85"/>
      <c r="AP520" s="85"/>
      <c r="AQ520" s="114"/>
      <c r="AR520" s="62"/>
      <c r="AS520" s="62"/>
      <c r="AT520" s="62"/>
      <c r="AU520" s="62"/>
      <c r="AV520" s="62"/>
      <c r="AW520" s="62"/>
      <c r="AX520" s="62"/>
      <c r="AY520" s="62"/>
      <c r="AZ520" s="62"/>
      <c r="BA520" s="62"/>
      <c r="BB520" s="62"/>
      <c r="BC520" s="62"/>
      <c r="BD520" s="62"/>
      <c r="BE520" s="62"/>
    </row>
    <row r="521" spans="2:85" s="61" customFormat="1" ht="12.75" customHeight="1">
      <c r="B521" s="50"/>
      <c r="C521" s="47"/>
      <c r="D521" s="47"/>
      <c r="E521" s="47"/>
      <c r="F521" s="47"/>
      <c r="G521" s="47"/>
      <c r="H521" s="47"/>
      <c r="I521" s="47"/>
      <c r="J521" s="47"/>
      <c r="K521" s="47"/>
      <c r="L521" s="47"/>
      <c r="M521" s="47"/>
      <c r="N521" s="47"/>
      <c r="O521" s="47"/>
      <c r="P521" s="47"/>
      <c r="Q521" s="47"/>
      <c r="R521" s="47"/>
      <c r="S521" s="47"/>
      <c r="T521" s="47"/>
      <c r="U521" s="47"/>
      <c r="V521" s="47"/>
      <c r="W521" s="174"/>
      <c r="X521" s="47"/>
      <c r="Y521" s="47"/>
      <c r="Z521" s="47"/>
      <c r="AA521" s="47"/>
      <c r="AB521" s="47"/>
      <c r="AC521" s="47"/>
      <c r="AD521" s="47"/>
      <c r="AE521" s="47"/>
      <c r="AF521" s="47"/>
      <c r="AG521" s="47"/>
      <c r="AH521" s="47"/>
      <c r="AI521" s="85"/>
      <c r="AJ521" s="85"/>
      <c r="AK521" s="85"/>
      <c r="AL521" s="85"/>
      <c r="AM521" s="85"/>
      <c r="AN521" s="85"/>
      <c r="AO521" s="85"/>
      <c r="AP521" s="85"/>
      <c r="AQ521" s="114"/>
      <c r="AR521" s="62"/>
      <c r="AS521" s="62"/>
      <c r="AT521" s="62"/>
      <c r="AU521" s="62"/>
      <c r="AV521" s="62"/>
      <c r="AW521" s="62"/>
      <c r="AX521" s="62"/>
      <c r="AY521" s="62"/>
      <c r="AZ521" s="62"/>
      <c r="BA521" s="62"/>
      <c r="BB521" s="62"/>
      <c r="BC521" s="62"/>
      <c r="BD521" s="62"/>
      <c r="BE521" s="62"/>
    </row>
    <row r="522" spans="2:85" s="61" customFormat="1" ht="12.75" customHeight="1">
      <c r="B522" s="50"/>
      <c r="C522" s="47"/>
      <c r="D522" s="47"/>
      <c r="E522" s="47"/>
      <c r="F522" s="47"/>
      <c r="G522" s="47"/>
      <c r="H522" s="47"/>
      <c r="I522" s="47"/>
      <c r="J522" s="47"/>
      <c r="K522" s="47"/>
      <c r="L522" s="47"/>
      <c r="M522" s="47"/>
      <c r="N522" s="47"/>
      <c r="O522" s="47"/>
      <c r="P522" s="47"/>
      <c r="Q522" s="47"/>
      <c r="R522" s="47"/>
      <c r="S522" s="47"/>
      <c r="T522" s="47"/>
      <c r="U522" s="47"/>
      <c r="V522" s="47"/>
      <c r="W522" s="174"/>
      <c r="X522" s="47"/>
      <c r="Y522" s="47"/>
      <c r="Z522" s="47"/>
      <c r="AA522" s="47"/>
      <c r="AB522" s="47"/>
      <c r="AC522" s="47"/>
      <c r="AD522" s="47"/>
      <c r="AE522" s="47"/>
      <c r="AF522" s="47"/>
      <c r="AG522" s="47"/>
      <c r="AH522" s="47"/>
      <c r="AI522" s="85"/>
      <c r="AJ522" s="85"/>
      <c r="AK522" s="85"/>
      <c r="AL522" s="85"/>
      <c r="AM522" s="85"/>
      <c r="AN522" s="85"/>
      <c r="AO522" s="85"/>
      <c r="AP522" s="85"/>
      <c r="AQ522" s="114"/>
      <c r="AR522" s="62"/>
      <c r="AS522" s="62"/>
      <c r="AT522" s="62"/>
      <c r="AU522" s="62"/>
      <c r="AV522" s="62"/>
      <c r="AW522" s="62"/>
      <c r="AX522" s="62"/>
      <c r="AY522" s="62"/>
      <c r="AZ522" s="62"/>
      <c r="BA522" s="62"/>
      <c r="BB522" s="62"/>
      <c r="BC522" s="62"/>
      <c r="BD522" s="62"/>
      <c r="BE522" s="62"/>
    </row>
    <row r="523" spans="2:85" s="61" customFormat="1" ht="12.75" customHeight="1">
      <c r="B523" s="50"/>
      <c r="C523" s="47"/>
      <c r="D523" s="47"/>
      <c r="E523" s="47"/>
      <c r="F523" s="47"/>
      <c r="G523" s="47"/>
      <c r="H523" s="47"/>
      <c r="I523" s="47"/>
      <c r="J523" s="47"/>
      <c r="K523" s="47"/>
      <c r="L523" s="47"/>
      <c r="M523" s="47"/>
      <c r="N523" s="47"/>
      <c r="O523" s="47"/>
      <c r="P523" s="47"/>
      <c r="Q523" s="47"/>
      <c r="R523" s="47"/>
      <c r="S523" s="47"/>
      <c r="T523" s="47"/>
      <c r="U523" s="47"/>
      <c r="V523" s="47"/>
      <c r="W523" s="174"/>
      <c r="X523" s="47"/>
      <c r="Y523" s="47"/>
      <c r="Z523" s="47"/>
      <c r="AA523" s="47"/>
      <c r="AB523" s="47"/>
      <c r="AC523" s="47"/>
      <c r="AD523" s="47"/>
      <c r="AE523" s="47"/>
      <c r="AF523" s="47"/>
      <c r="AG523" s="47"/>
      <c r="AH523" s="47"/>
      <c r="AI523" s="85"/>
      <c r="AJ523" s="85"/>
      <c r="AK523" s="85"/>
      <c r="AL523" s="85"/>
      <c r="AM523" s="85"/>
      <c r="AN523" s="85"/>
      <c r="AO523" s="85"/>
      <c r="AP523" s="85"/>
      <c r="AQ523" s="114"/>
      <c r="AR523" s="62"/>
      <c r="AS523" s="62"/>
      <c r="AT523" s="62"/>
      <c r="AU523" s="62"/>
      <c r="AV523" s="62"/>
      <c r="AW523" s="62"/>
      <c r="AX523" s="62"/>
      <c r="AY523" s="62"/>
      <c r="AZ523" s="62"/>
      <c r="BA523" s="62"/>
      <c r="BB523" s="62"/>
      <c r="BC523" s="62"/>
      <c r="BD523" s="62"/>
      <c r="BE523" s="62"/>
    </row>
    <row r="524" spans="2:85" s="61" customFormat="1" ht="12.75" customHeight="1">
      <c r="B524" s="50"/>
      <c r="C524" s="47"/>
      <c r="D524" s="47"/>
      <c r="E524" s="47"/>
      <c r="F524" s="47"/>
      <c r="G524" s="47"/>
      <c r="H524" s="47"/>
      <c r="I524" s="47"/>
      <c r="J524" s="47"/>
      <c r="K524" s="47"/>
      <c r="L524" s="47"/>
      <c r="M524" s="47"/>
      <c r="N524" s="47"/>
      <c r="O524" s="47"/>
      <c r="P524" s="47"/>
      <c r="Q524" s="47"/>
      <c r="R524" s="47"/>
      <c r="S524" s="47"/>
      <c r="T524" s="47"/>
      <c r="U524" s="47"/>
      <c r="V524" s="47"/>
      <c r="W524" s="174"/>
      <c r="X524" s="47"/>
      <c r="Y524" s="47"/>
      <c r="Z524" s="47"/>
      <c r="AA524" s="47"/>
      <c r="AB524" s="47"/>
      <c r="AC524" s="47"/>
      <c r="AD524" s="47"/>
      <c r="AE524" s="47"/>
      <c r="AF524" s="47"/>
      <c r="AG524" s="47"/>
      <c r="AH524" s="47"/>
      <c r="AI524" s="85"/>
      <c r="AJ524" s="85"/>
      <c r="AK524" s="85"/>
      <c r="AL524" s="85"/>
      <c r="AM524" s="85"/>
      <c r="AN524" s="85"/>
      <c r="AO524" s="85"/>
      <c r="AP524" s="85"/>
      <c r="AQ524" s="114"/>
      <c r="AR524" s="62"/>
      <c r="AS524" s="62"/>
      <c r="AT524" s="62"/>
      <c r="AU524" s="62"/>
      <c r="AV524" s="62"/>
      <c r="AW524" s="62"/>
      <c r="AX524" s="62"/>
      <c r="AY524" s="62"/>
      <c r="AZ524" s="62"/>
      <c r="BA524" s="62"/>
      <c r="BB524" s="62"/>
      <c r="BC524" s="62"/>
      <c r="BD524" s="62"/>
      <c r="BE524" s="62"/>
    </row>
    <row r="525" spans="2:85" s="61" customFormat="1" ht="12.75" customHeight="1">
      <c r="B525" s="50"/>
      <c r="C525" s="47"/>
      <c r="D525" s="47"/>
      <c r="E525" s="47"/>
      <c r="F525" s="47"/>
      <c r="G525" s="47"/>
      <c r="H525" s="47"/>
      <c r="I525" s="47"/>
      <c r="J525" s="47"/>
      <c r="K525" s="47"/>
      <c r="L525" s="47"/>
      <c r="M525" s="47"/>
      <c r="N525" s="47"/>
      <c r="O525" s="47"/>
      <c r="P525" s="47"/>
      <c r="Q525" s="47"/>
      <c r="R525" s="47"/>
      <c r="S525" s="47"/>
      <c r="T525" s="47"/>
      <c r="U525" s="47"/>
      <c r="V525" s="47"/>
      <c r="W525" s="174"/>
      <c r="X525" s="47"/>
      <c r="Y525" s="47"/>
      <c r="Z525" s="47"/>
      <c r="AA525" s="47"/>
      <c r="AB525" s="47"/>
      <c r="AC525" s="47"/>
      <c r="AD525" s="47"/>
      <c r="AE525" s="47"/>
      <c r="AF525" s="47"/>
      <c r="AG525" s="47"/>
      <c r="AH525" s="47"/>
      <c r="AI525" s="85"/>
      <c r="AJ525" s="85"/>
      <c r="AK525" s="85"/>
      <c r="AL525" s="85"/>
      <c r="AM525" s="85"/>
      <c r="AN525" s="85"/>
      <c r="AO525" s="85"/>
      <c r="AP525" s="85"/>
      <c r="AQ525" s="114"/>
      <c r="AR525" s="62"/>
      <c r="AS525" s="62"/>
      <c r="AT525" s="62"/>
      <c r="AU525" s="62"/>
      <c r="AV525" s="62"/>
      <c r="AW525" s="62"/>
      <c r="AX525" s="62"/>
      <c r="AY525" s="62"/>
      <c r="AZ525" s="62"/>
      <c r="BA525" s="62"/>
      <c r="BB525" s="62"/>
      <c r="BC525" s="62"/>
      <c r="BD525" s="62"/>
      <c r="BE525" s="62"/>
    </row>
    <row r="526" spans="2:85" s="61" customFormat="1" ht="12.75" customHeight="1">
      <c r="B526" s="50"/>
      <c r="C526" s="47"/>
      <c r="D526" s="47"/>
      <c r="E526" s="47"/>
      <c r="F526" s="47"/>
      <c r="G526" s="47"/>
      <c r="H526" s="47"/>
      <c r="I526" s="47"/>
      <c r="J526" s="47"/>
      <c r="K526" s="47"/>
      <c r="L526" s="47"/>
      <c r="M526" s="47"/>
      <c r="N526" s="47"/>
      <c r="O526" s="47"/>
      <c r="P526" s="47"/>
      <c r="Q526" s="47"/>
      <c r="R526" s="47"/>
      <c r="S526" s="47"/>
      <c r="T526" s="47"/>
      <c r="U526" s="47"/>
      <c r="V526" s="47"/>
      <c r="W526" s="174"/>
      <c r="X526" s="47"/>
      <c r="Y526" s="47"/>
      <c r="Z526" s="47"/>
      <c r="AA526" s="47"/>
      <c r="AB526" s="47"/>
      <c r="AC526" s="47"/>
      <c r="AD526" s="47"/>
      <c r="AE526" s="47"/>
      <c r="AF526" s="47"/>
      <c r="AG526" s="47"/>
      <c r="AH526" s="47"/>
      <c r="AI526" s="85"/>
      <c r="AJ526" s="85"/>
      <c r="AK526" s="85"/>
      <c r="AL526" s="85"/>
      <c r="AM526" s="85"/>
      <c r="AN526" s="85"/>
      <c r="AO526" s="85"/>
      <c r="AP526" s="85"/>
      <c r="AQ526" s="114"/>
      <c r="AR526" s="62"/>
      <c r="AS526" s="62"/>
      <c r="AT526" s="62"/>
      <c r="AU526" s="62"/>
      <c r="AV526" s="62"/>
      <c r="AW526" s="62"/>
      <c r="AX526" s="62"/>
      <c r="AY526" s="62"/>
      <c r="AZ526" s="62"/>
      <c r="BA526" s="62"/>
      <c r="BB526" s="62"/>
      <c r="BC526" s="62"/>
      <c r="BD526" s="62"/>
      <c r="BE526" s="62"/>
    </row>
    <row r="527" spans="2:85" s="61" customFormat="1" ht="12.75" customHeight="1">
      <c r="B527" s="50"/>
      <c r="C527" s="47"/>
      <c r="D527" s="47"/>
      <c r="E527" s="47"/>
      <c r="F527" s="47"/>
      <c r="G527" s="47"/>
      <c r="H527" s="47"/>
      <c r="I527" s="47"/>
      <c r="J527" s="47"/>
      <c r="K527" s="47"/>
      <c r="L527" s="47"/>
      <c r="M527" s="47"/>
      <c r="N527" s="47"/>
      <c r="O527" s="47"/>
      <c r="P527" s="47"/>
      <c r="Q527" s="47"/>
      <c r="R527" s="47"/>
      <c r="S527" s="47"/>
      <c r="T527" s="47"/>
      <c r="U527" s="47"/>
      <c r="V527" s="47"/>
      <c r="W527" s="174"/>
      <c r="X527" s="47"/>
      <c r="Y527" s="47"/>
      <c r="Z527" s="47"/>
      <c r="AA527" s="47"/>
      <c r="AB527" s="47"/>
      <c r="AC527" s="47"/>
      <c r="AD527" s="47"/>
      <c r="AE527" s="47"/>
      <c r="AF527" s="47"/>
      <c r="AG527" s="47"/>
      <c r="AH527" s="47"/>
      <c r="AI527" s="85"/>
      <c r="AJ527" s="85"/>
      <c r="AK527" s="85"/>
      <c r="AL527" s="85"/>
      <c r="AM527" s="85"/>
      <c r="AN527" s="85"/>
      <c r="AO527" s="85"/>
      <c r="AP527" s="85"/>
      <c r="AQ527" s="114"/>
      <c r="AR527" s="62"/>
      <c r="AS527" s="62"/>
      <c r="AT527" s="62"/>
      <c r="AU527" s="62"/>
      <c r="AV527" s="62"/>
      <c r="AW527" s="62"/>
      <c r="AX527" s="62"/>
      <c r="AY527" s="47"/>
      <c r="AZ527" s="47"/>
      <c r="BA527" s="47"/>
      <c r="BB527" s="47"/>
      <c r="BC527" s="47"/>
      <c r="BD527" s="47"/>
      <c r="BE527" s="47"/>
      <c r="BF527" s="49"/>
      <c r="BG527" s="49"/>
      <c r="BH527" s="49"/>
      <c r="BI527" s="49"/>
      <c r="BJ527" s="49"/>
      <c r="BK527" s="49"/>
      <c r="BL527" s="49"/>
      <c r="BM527" s="49"/>
      <c r="BN527" s="49"/>
      <c r="BO527" s="49"/>
      <c r="BP527" s="49"/>
      <c r="BQ527" s="49"/>
      <c r="BR527" s="49"/>
      <c r="BS527" s="49"/>
      <c r="BT527" s="49"/>
      <c r="BU527" s="49"/>
      <c r="BV527" s="49"/>
      <c r="BW527" s="49"/>
      <c r="BX527" s="49"/>
      <c r="BY527" s="49"/>
      <c r="BZ527" s="49"/>
      <c r="CA527" s="49"/>
      <c r="CB527" s="49"/>
      <c r="CC527" s="49"/>
      <c r="CD527" s="49"/>
      <c r="CE527" s="49"/>
      <c r="CF527" s="49"/>
      <c r="CG527" s="49"/>
    </row>
    <row r="528" spans="2:85" s="61" customFormat="1" ht="12.75" customHeight="1">
      <c r="B528" s="50"/>
      <c r="C528" s="47"/>
      <c r="D528" s="47"/>
      <c r="E528" s="47"/>
      <c r="F528" s="47"/>
      <c r="G528" s="47"/>
      <c r="H528" s="47"/>
      <c r="I528" s="47"/>
      <c r="J528" s="47"/>
      <c r="K528" s="47"/>
      <c r="L528" s="47"/>
      <c r="M528" s="47"/>
      <c r="N528" s="47"/>
      <c r="O528" s="47"/>
      <c r="P528" s="47"/>
      <c r="Q528" s="47"/>
      <c r="R528" s="47"/>
      <c r="S528" s="47"/>
      <c r="T528" s="47"/>
      <c r="U528" s="47"/>
      <c r="V528" s="47"/>
      <c r="W528" s="174"/>
      <c r="X528" s="47"/>
      <c r="Y528" s="47"/>
      <c r="Z528" s="47"/>
      <c r="AA528" s="47"/>
      <c r="AB528" s="47"/>
      <c r="AC528" s="47"/>
      <c r="AD528" s="47"/>
      <c r="AE528" s="47"/>
      <c r="AF528" s="47"/>
      <c r="AG528" s="47"/>
      <c r="AH528" s="47"/>
      <c r="AI528" s="85"/>
      <c r="AJ528" s="85"/>
      <c r="AK528" s="85"/>
      <c r="AL528" s="85"/>
      <c r="AM528" s="85"/>
      <c r="AN528" s="85"/>
      <c r="AO528" s="85"/>
      <c r="AP528" s="85"/>
      <c r="AQ528" s="114"/>
      <c r="AR528" s="62"/>
      <c r="AS528" s="62"/>
      <c r="AT528" s="62"/>
      <c r="AU528" s="62"/>
      <c r="AV528" s="62"/>
      <c r="AW528" s="62"/>
      <c r="AX528" s="62"/>
      <c r="AY528" s="47"/>
      <c r="AZ528" s="47"/>
      <c r="BA528" s="47"/>
      <c r="BB528" s="47"/>
      <c r="BC528" s="47"/>
      <c r="BD528" s="47"/>
      <c r="BE528" s="47"/>
      <c r="BF528" s="49"/>
      <c r="BG528" s="49"/>
      <c r="BH528" s="49"/>
      <c r="BI528" s="49"/>
      <c r="BJ528" s="49"/>
      <c r="BK528" s="49"/>
      <c r="BL528" s="49"/>
      <c r="BM528" s="49"/>
      <c r="BN528" s="49"/>
      <c r="BO528" s="49"/>
      <c r="BP528" s="49"/>
      <c r="BQ528" s="49"/>
      <c r="BR528" s="49"/>
      <c r="BS528" s="49"/>
      <c r="BT528" s="49"/>
      <c r="BU528" s="49"/>
      <c r="BV528" s="49"/>
      <c r="BW528" s="49"/>
      <c r="BX528" s="49"/>
      <c r="BY528" s="49"/>
      <c r="BZ528" s="49"/>
      <c r="CA528" s="49"/>
      <c r="CB528" s="49"/>
      <c r="CC528" s="49"/>
      <c r="CD528" s="49"/>
      <c r="CE528" s="49"/>
      <c r="CF528" s="49"/>
      <c r="CG528" s="49"/>
    </row>
    <row r="530" spans="1:85" ht="12.75" customHeight="1">
      <c r="A530" s="53" t="s">
        <v>125</v>
      </c>
    </row>
    <row r="531" spans="1:85" ht="12.75" customHeight="1">
      <c r="B531" s="50" t="s">
        <v>94</v>
      </c>
      <c r="C531" s="47">
        <v>62232</v>
      </c>
      <c r="D531" s="47">
        <v>60417</v>
      </c>
      <c r="E531" s="47">
        <v>58895</v>
      </c>
      <c r="F531" s="47">
        <v>57313</v>
      </c>
      <c r="G531" s="47">
        <v>56064</v>
      </c>
      <c r="H531" s="47">
        <v>54716</v>
      </c>
      <c r="I531" s="47">
        <v>53973</v>
      </c>
      <c r="J531" s="47">
        <v>54130</v>
      </c>
      <c r="K531" s="47">
        <v>56664</v>
      </c>
      <c r="L531" s="47">
        <v>62225</v>
      </c>
      <c r="M531" s="47">
        <v>67370</v>
      </c>
      <c r="N531" s="47">
        <f>SUM(N489,N510)</f>
        <v>68623</v>
      </c>
      <c r="O531" s="47">
        <f>SUM(O489,O510)</f>
        <v>69692</v>
      </c>
      <c r="P531" s="47">
        <f t="shared" ref="P531:AO539" si="0">SUM(P489,P510)</f>
        <v>70626</v>
      </c>
      <c r="Q531" s="47">
        <f t="shared" si="0"/>
        <v>71676</v>
      </c>
      <c r="R531" s="47">
        <f t="shared" si="0"/>
        <v>72122</v>
      </c>
      <c r="S531" s="47">
        <f t="shared" si="0"/>
        <v>72420</v>
      </c>
      <c r="T531" s="47">
        <f t="shared" si="0"/>
        <v>73188</v>
      </c>
      <c r="U531" s="47">
        <f t="shared" si="0"/>
        <v>73661</v>
      </c>
      <c r="V531" s="47">
        <f t="shared" si="0"/>
        <v>74122</v>
      </c>
      <c r="W531" s="174">
        <f t="shared" si="0"/>
        <v>74864</v>
      </c>
      <c r="X531" s="47">
        <f t="shared" si="0"/>
        <v>75134.003161552522</v>
      </c>
      <c r="Y531" s="47">
        <f t="shared" si="0"/>
        <v>75488.811077509279</v>
      </c>
      <c r="Z531" s="47">
        <f t="shared" si="0"/>
        <v>75799.933557912358</v>
      </c>
      <c r="AA531" s="47">
        <f t="shared" si="0"/>
        <v>76182.055720142904</v>
      </c>
      <c r="AB531" s="47">
        <f t="shared" si="0"/>
        <v>76544.657201567723</v>
      </c>
      <c r="AC531" s="47">
        <f t="shared" si="0"/>
        <v>76937.183988331934</v>
      </c>
      <c r="AD531" s="47">
        <f t="shared" si="0"/>
        <v>77329.66280011124</v>
      </c>
      <c r="AE531" s="47">
        <f t="shared" si="0"/>
        <v>77702.204753944417</v>
      </c>
      <c r="AF531" s="47">
        <f t="shared" si="0"/>
        <v>78055.765155978195</v>
      </c>
      <c r="AG531" s="47">
        <f t="shared" si="0"/>
        <v>78413.039962502371</v>
      </c>
      <c r="AH531" s="47">
        <f t="shared" si="0"/>
        <v>78744.420950978878</v>
      </c>
      <c r="AI531" s="47">
        <f t="shared" si="0"/>
        <v>79086.539973576684</v>
      </c>
      <c r="AJ531" s="47">
        <f t="shared" si="0"/>
        <v>79407.485160816446</v>
      </c>
      <c r="AK531" s="47">
        <f t="shared" si="0"/>
        <v>79730.876069779784</v>
      </c>
      <c r="AL531" s="47">
        <f t="shared" si="0"/>
        <v>80022.799855835416</v>
      </c>
      <c r="AM531" s="47">
        <f t="shared" si="0"/>
        <v>80330.919468104956</v>
      </c>
      <c r="AN531" s="47">
        <f t="shared" si="0"/>
        <v>80608.297909140805</v>
      </c>
      <c r="AO531" s="47">
        <f t="shared" si="0"/>
        <v>80881.041232496806</v>
      </c>
      <c r="AP531" s="47">
        <f t="shared" ref="AP531:AQ531" si="1">SUM(AP489,AP510)</f>
        <v>81131.834542800381</v>
      </c>
      <c r="AQ531" s="71">
        <f t="shared" si="1"/>
        <v>81363.251735907688</v>
      </c>
    </row>
    <row r="532" spans="1:85" ht="12.75" customHeight="1">
      <c r="B532" s="50" t="s">
        <v>95</v>
      </c>
      <c r="C532" s="47">
        <v>40835</v>
      </c>
      <c r="D532" s="47">
        <v>39584</v>
      </c>
      <c r="E532" s="47">
        <v>38455</v>
      </c>
      <c r="F532" s="47">
        <v>37176</v>
      </c>
      <c r="G532" s="47">
        <v>36444</v>
      </c>
      <c r="H532" s="47">
        <v>35472</v>
      </c>
      <c r="I532" s="47">
        <v>34740</v>
      </c>
      <c r="J532" s="47">
        <v>34590</v>
      </c>
      <c r="K532" s="47">
        <v>35903</v>
      </c>
      <c r="L532" s="47">
        <v>38454</v>
      </c>
      <c r="M532" s="47">
        <v>40774</v>
      </c>
      <c r="N532" s="47">
        <f t="shared" ref="N532:S539" si="2">SUM(N490,N511)</f>
        <v>41129</v>
      </c>
      <c r="O532" s="47">
        <f t="shared" si="2"/>
        <v>41253</v>
      </c>
      <c r="P532" s="47">
        <f t="shared" si="2"/>
        <v>41580</v>
      </c>
      <c r="Q532" s="47">
        <f t="shared" si="2"/>
        <v>42029</v>
      </c>
      <c r="R532" s="47">
        <f t="shared" si="2"/>
        <v>42475</v>
      </c>
      <c r="S532" s="47">
        <f t="shared" si="2"/>
        <v>42753</v>
      </c>
      <c r="T532" s="47">
        <f t="shared" si="0"/>
        <v>43443</v>
      </c>
      <c r="U532" s="47">
        <f t="shared" si="0"/>
        <v>43995</v>
      </c>
      <c r="V532" s="47">
        <f t="shared" si="0"/>
        <v>44271</v>
      </c>
      <c r="W532" s="174">
        <f t="shared" si="0"/>
        <v>44752</v>
      </c>
      <c r="X532" s="47">
        <f t="shared" si="0"/>
        <v>45019.243006559751</v>
      </c>
      <c r="Y532" s="47">
        <f t="shared" si="0"/>
        <v>45321.60004921029</v>
      </c>
      <c r="Z532" s="47">
        <f t="shared" si="0"/>
        <v>45575.882916471666</v>
      </c>
      <c r="AA532" s="47">
        <f t="shared" si="0"/>
        <v>45843.281643768845</v>
      </c>
      <c r="AB532" s="47">
        <f t="shared" si="0"/>
        <v>46069.763207361793</v>
      </c>
      <c r="AC532" s="47">
        <f t="shared" si="0"/>
        <v>46349.851772531336</v>
      </c>
      <c r="AD532" s="47">
        <f t="shared" si="0"/>
        <v>46597.758594004488</v>
      </c>
      <c r="AE532" s="47">
        <f t="shared" si="0"/>
        <v>46861.718683799983</v>
      </c>
      <c r="AF532" s="47">
        <f t="shared" si="0"/>
        <v>47099.6578197333</v>
      </c>
      <c r="AG532" s="47">
        <f t="shared" si="0"/>
        <v>47357.316995800189</v>
      </c>
      <c r="AH532" s="47">
        <f t="shared" si="0"/>
        <v>47575.975841242805</v>
      </c>
      <c r="AI532" s="47">
        <f t="shared" si="0"/>
        <v>47803.619834526544</v>
      </c>
      <c r="AJ532" s="47">
        <f t="shared" si="0"/>
        <v>48002.699718679956</v>
      </c>
      <c r="AK532" s="47">
        <f t="shared" si="0"/>
        <v>48205.630214929857</v>
      </c>
      <c r="AL532" s="47">
        <f t="shared" si="0"/>
        <v>48381.596339153541</v>
      </c>
      <c r="AM532" s="47">
        <f t="shared" si="0"/>
        <v>48558.453897611253</v>
      </c>
      <c r="AN532" s="47">
        <f t="shared" si="0"/>
        <v>48703.932060716521</v>
      </c>
      <c r="AO532" s="47">
        <f t="shared" si="0"/>
        <v>48867.284689995446</v>
      </c>
      <c r="AP532" s="47">
        <f t="shared" ref="AP532:AQ532" si="3">SUM(AP490,AP511)</f>
        <v>49008.34737456085</v>
      </c>
      <c r="AQ532" s="71">
        <f t="shared" si="3"/>
        <v>49165.533236055104</v>
      </c>
    </row>
    <row r="533" spans="1:85" ht="12.75" customHeight="1">
      <c r="B533" s="50" t="s">
        <v>96</v>
      </c>
      <c r="C533" s="47">
        <v>55935</v>
      </c>
      <c r="D533" s="47">
        <v>55477</v>
      </c>
      <c r="E533" s="47">
        <v>55008</v>
      </c>
      <c r="F533" s="47">
        <v>54868</v>
      </c>
      <c r="G533" s="47">
        <v>54825</v>
      </c>
      <c r="H533" s="47">
        <v>54969</v>
      </c>
      <c r="I533" s="47">
        <v>55657</v>
      </c>
      <c r="J533" s="47">
        <v>57775</v>
      </c>
      <c r="K533" s="47">
        <v>62988</v>
      </c>
      <c r="L533" s="47">
        <v>70813</v>
      </c>
      <c r="M533" s="47">
        <v>76964</v>
      </c>
      <c r="N533" s="47">
        <f t="shared" si="2"/>
        <v>79682</v>
      </c>
      <c r="O533" s="47">
        <f t="shared" si="2"/>
        <v>82270</v>
      </c>
      <c r="P533" s="47">
        <f t="shared" si="2"/>
        <v>85005</v>
      </c>
      <c r="Q533" s="47">
        <f t="shared" si="2"/>
        <v>87809</v>
      </c>
      <c r="R533" s="47">
        <f t="shared" si="2"/>
        <v>89670</v>
      </c>
      <c r="S533" s="47">
        <f t="shared" si="2"/>
        <v>91301</v>
      </c>
      <c r="T533" s="47">
        <f t="shared" si="0"/>
        <v>93206</v>
      </c>
      <c r="U533" s="47">
        <f t="shared" si="0"/>
        <v>94728</v>
      </c>
      <c r="V533" s="47">
        <f t="shared" si="0"/>
        <v>95989</v>
      </c>
      <c r="W533" s="174">
        <f t="shared" si="0"/>
        <v>97311</v>
      </c>
      <c r="X533" s="47">
        <f t="shared" si="0"/>
        <v>98330.166449935961</v>
      </c>
      <c r="Y533" s="47">
        <f t="shared" si="0"/>
        <v>99367.750367528803</v>
      </c>
      <c r="Z533" s="47">
        <f t="shared" si="0"/>
        <v>100374.93568343431</v>
      </c>
      <c r="AA533" s="47">
        <f t="shared" si="0"/>
        <v>101383.22211324674</v>
      </c>
      <c r="AB533" s="47">
        <f t="shared" si="0"/>
        <v>102360.40368284757</v>
      </c>
      <c r="AC533" s="47">
        <f t="shared" si="0"/>
        <v>103306.7451946373</v>
      </c>
      <c r="AD533" s="47">
        <f t="shared" si="0"/>
        <v>104213.82685519132</v>
      </c>
      <c r="AE533" s="47">
        <f t="shared" si="0"/>
        <v>105107.09141830434</v>
      </c>
      <c r="AF533" s="47">
        <f t="shared" si="0"/>
        <v>105961.10188707433</v>
      </c>
      <c r="AG533" s="47">
        <f t="shared" si="0"/>
        <v>106788.3426750456</v>
      </c>
      <c r="AH533" s="47">
        <f t="shared" si="0"/>
        <v>107573.0131036127</v>
      </c>
      <c r="AI533" s="47">
        <f t="shared" si="0"/>
        <v>108339.34837024621</v>
      </c>
      <c r="AJ533" s="47">
        <f t="shared" si="0"/>
        <v>109049.11875231558</v>
      </c>
      <c r="AK533" s="47">
        <f t="shared" si="0"/>
        <v>109751.79592678614</v>
      </c>
      <c r="AL533" s="47">
        <f t="shared" si="0"/>
        <v>110420.20034110447</v>
      </c>
      <c r="AM533" s="47">
        <f t="shared" si="0"/>
        <v>111081.81213659575</v>
      </c>
      <c r="AN533" s="47">
        <f t="shared" si="0"/>
        <v>111699.85371040292</v>
      </c>
      <c r="AO533" s="47">
        <f t="shared" si="0"/>
        <v>112298.99390866468</v>
      </c>
      <c r="AP533" s="47">
        <f t="shared" ref="AP533:AQ533" si="4">SUM(AP491,AP512)</f>
        <v>112853.36245486999</v>
      </c>
      <c r="AQ533" s="71">
        <f t="shared" si="4"/>
        <v>113405.18420059371</v>
      </c>
    </row>
    <row r="534" spans="1:85" ht="12.75" customHeight="1">
      <c r="B534" s="50" t="s">
        <v>97</v>
      </c>
      <c r="C534" s="47">
        <v>15889</v>
      </c>
      <c r="D534" s="47">
        <v>15515</v>
      </c>
      <c r="E534" s="47">
        <v>15156</v>
      </c>
      <c r="F534" s="47">
        <v>14771</v>
      </c>
      <c r="G534" s="47">
        <v>14520</v>
      </c>
      <c r="H534" s="47">
        <v>14285</v>
      </c>
      <c r="I534" s="47">
        <v>14155</v>
      </c>
      <c r="J534" s="47">
        <v>14174</v>
      </c>
      <c r="K534" s="47">
        <v>15046</v>
      </c>
      <c r="L534" s="47">
        <v>16660</v>
      </c>
      <c r="M534" s="47">
        <v>18508</v>
      </c>
      <c r="N534" s="47">
        <f t="shared" si="2"/>
        <v>18933</v>
      </c>
      <c r="O534" s="47">
        <f t="shared" si="2"/>
        <v>19348</v>
      </c>
      <c r="P534" s="47">
        <f t="shared" si="2"/>
        <v>19815</v>
      </c>
      <c r="Q534" s="47">
        <f t="shared" si="2"/>
        <v>20329</v>
      </c>
      <c r="R534" s="47">
        <f>SUM(R492,R513)</f>
        <v>20620</v>
      </c>
      <c r="S534" s="47">
        <f t="shared" si="2"/>
        <v>20844</v>
      </c>
      <c r="T534" s="47">
        <f>SUM(T492,T513)</f>
        <v>21190</v>
      </c>
      <c r="U534" s="47">
        <f t="shared" si="0"/>
        <v>21388</v>
      </c>
      <c r="V534" s="47">
        <f t="shared" si="0"/>
        <v>21597</v>
      </c>
      <c r="W534" s="174">
        <f t="shared" si="0"/>
        <v>21717</v>
      </c>
      <c r="X534" s="47">
        <f>SUM(X492,X513)</f>
        <v>21863.3540277006</v>
      </c>
      <c r="Y534" s="47">
        <f t="shared" si="0"/>
        <v>22046.97882830134</v>
      </c>
      <c r="Z534" s="47">
        <f t="shared" si="0"/>
        <v>22226.184128190449</v>
      </c>
      <c r="AA534" s="47">
        <f t="shared" si="0"/>
        <v>22406.732499175188</v>
      </c>
      <c r="AB534" s="47">
        <f t="shared" si="0"/>
        <v>22571.329312985457</v>
      </c>
      <c r="AC534" s="47">
        <f t="shared" si="0"/>
        <v>22738.615557850062</v>
      </c>
      <c r="AD534" s="47">
        <f t="shared" si="0"/>
        <v>22895.100401736796</v>
      </c>
      <c r="AE534" s="47">
        <f t="shared" si="0"/>
        <v>23050.329649478634</v>
      </c>
      <c r="AF534" s="47">
        <f t="shared" si="0"/>
        <v>23183.120575995166</v>
      </c>
      <c r="AG534" s="47">
        <f t="shared" si="0"/>
        <v>23328.746276643316</v>
      </c>
      <c r="AH534" s="47">
        <f t="shared" si="0"/>
        <v>23462.882996606564</v>
      </c>
      <c r="AI534" s="47">
        <f t="shared" si="0"/>
        <v>23597.555330331605</v>
      </c>
      <c r="AJ534" s="47">
        <f t="shared" si="0"/>
        <v>23717.030025314663</v>
      </c>
      <c r="AK534" s="47">
        <f t="shared" si="0"/>
        <v>23831.323005674392</v>
      </c>
      <c r="AL534" s="47">
        <f t="shared" si="0"/>
        <v>23929.858499142803</v>
      </c>
      <c r="AM534" s="47">
        <f t="shared" si="0"/>
        <v>24024.305581225784</v>
      </c>
      <c r="AN534" s="47">
        <f t="shared" si="0"/>
        <v>24111.575081596769</v>
      </c>
      <c r="AO534" s="47">
        <f t="shared" si="0"/>
        <v>24199.206051881523</v>
      </c>
      <c r="AP534" s="47">
        <f t="shared" ref="AP534:AQ534" si="5">SUM(AP492,AP513)</f>
        <v>24276.10361582226</v>
      </c>
      <c r="AQ534" s="71">
        <f t="shared" si="5"/>
        <v>24355.754834111678</v>
      </c>
    </row>
    <row r="535" spans="1:85" ht="12.75" customHeight="1">
      <c r="B535" s="50" t="s">
        <v>98</v>
      </c>
      <c r="C535" s="47">
        <v>19286</v>
      </c>
      <c r="D535" s="47">
        <v>19020</v>
      </c>
      <c r="E535" s="47">
        <v>18757</v>
      </c>
      <c r="F535" s="47">
        <v>18396</v>
      </c>
      <c r="G535" s="47">
        <v>18210</v>
      </c>
      <c r="H535" s="47">
        <v>18071</v>
      </c>
      <c r="I535" s="47">
        <v>18066</v>
      </c>
      <c r="J535" s="47">
        <v>18322</v>
      </c>
      <c r="K535" s="47">
        <v>19278</v>
      </c>
      <c r="L535" s="47">
        <v>21612</v>
      </c>
      <c r="M535" s="47">
        <v>23546</v>
      </c>
      <c r="N535" s="47">
        <f t="shared" si="2"/>
        <v>24359</v>
      </c>
      <c r="O535" s="47">
        <f t="shared" si="2"/>
        <v>25059</v>
      </c>
      <c r="P535" s="47">
        <f>SUM(P493,P514)</f>
        <v>25805</v>
      </c>
      <c r="Q535" s="47">
        <f t="shared" si="2"/>
        <v>26807</v>
      </c>
      <c r="R535" s="47">
        <f t="shared" si="2"/>
        <v>27347</v>
      </c>
      <c r="S535" s="47">
        <f t="shared" si="2"/>
        <v>27834</v>
      </c>
      <c r="T535" s="47">
        <f>SUM(T493,T514)</f>
        <v>28471</v>
      </c>
      <c r="U535" s="47">
        <f t="shared" si="0"/>
        <v>28921</v>
      </c>
      <c r="V535" s="47">
        <f t="shared" si="0"/>
        <v>29446</v>
      </c>
      <c r="W535" s="174">
        <f t="shared" si="0"/>
        <v>29902</v>
      </c>
      <c r="X535" s="47">
        <f t="shared" si="0"/>
        <v>30287.672716912144</v>
      </c>
      <c r="Y535" s="47">
        <f t="shared" si="0"/>
        <v>30699.79813684486</v>
      </c>
      <c r="Z535" s="47">
        <f t="shared" si="0"/>
        <v>31092.237159376818</v>
      </c>
      <c r="AA535" s="47">
        <f t="shared" si="0"/>
        <v>31488.380614913225</v>
      </c>
      <c r="AB535" s="47">
        <f t="shared" si="0"/>
        <v>31862.045178647153</v>
      </c>
      <c r="AC535" s="47">
        <f t="shared" si="0"/>
        <v>32238.724126493529</v>
      </c>
      <c r="AD535" s="47">
        <f t="shared" si="0"/>
        <v>32598.91843227432</v>
      </c>
      <c r="AE535" s="47">
        <f t="shared" si="0"/>
        <v>32946.362369157097</v>
      </c>
      <c r="AF535" s="47">
        <f t="shared" si="0"/>
        <v>33276.728114163023</v>
      </c>
      <c r="AG535" s="47">
        <f t="shared" si="0"/>
        <v>33597.287877953968</v>
      </c>
      <c r="AH535" s="47">
        <f t="shared" si="0"/>
        <v>33899.484696285581</v>
      </c>
      <c r="AI535" s="47">
        <f t="shared" si="0"/>
        <v>34201.896017341314</v>
      </c>
      <c r="AJ535" s="47">
        <f t="shared" si="0"/>
        <v>34495.268495864962</v>
      </c>
      <c r="AK535" s="47">
        <f t="shared" si="0"/>
        <v>34786.518107996482</v>
      </c>
      <c r="AL535" s="47">
        <f t="shared" si="0"/>
        <v>35055.615912436842</v>
      </c>
      <c r="AM535" s="47">
        <f t="shared" si="0"/>
        <v>35312.683442334215</v>
      </c>
      <c r="AN535" s="47">
        <f t="shared" si="0"/>
        <v>35546.273767619234</v>
      </c>
      <c r="AO535" s="47">
        <f t="shared" si="0"/>
        <v>35783.565252097505</v>
      </c>
      <c r="AP535" s="47">
        <f t="shared" ref="AP535" si="6">SUM(AP493,AP514)</f>
        <v>36000.455045174836</v>
      </c>
      <c r="AQ535" s="71">
        <f>SUM(AQ493,AQ514)</f>
        <v>36216.196541406724</v>
      </c>
    </row>
    <row r="536" spans="1:85" ht="12.75" customHeight="1">
      <c r="B536" s="50" t="s">
        <v>99</v>
      </c>
      <c r="C536" s="47">
        <v>6426</v>
      </c>
      <c r="D536" s="47">
        <v>6286</v>
      </c>
      <c r="E536" s="47">
        <v>6162</v>
      </c>
      <c r="F536" s="47">
        <v>6003</v>
      </c>
      <c r="G536" s="47">
        <v>5891</v>
      </c>
      <c r="H536" s="47">
        <v>5799</v>
      </c>
      <c r="I536" s="47">
        <v>5743</v>
      </c>
      <c r="J536" s="47">
        <v>5733</v>
      </c>
      <c r="K536" s="47">
        <v>5913</v>
      </c>
      <c r="L536" s="47">
        <v>6260</v>
      </c>
      <c r="M536" s="47">
        <v>6629</v>
      </c>
      <c r="N536" s="47">
        <f t="shared" si="2"/>
        <v>6712</v>
      </c>
      <c r="O536" s="47">
        <f>SUM(O494,O515)</f>
        <v>6784</v>
      </c>
      <c r="P536" s="47">
        <f>SUM(P494,P515)</f>
        <v>6900</v>
      </c>
      <c r="Q536" s="47">
        <f t="shared" si="0"/>
        <v>7052</v>
      </c>
      <c r="R536" s="47">
        <f t="shared" si="0"/>
        <v>7089</v>
      </c>
      <c r="S536" s="47">
        <f t="shared" si="0"/>
        <v>7174</v>
      </c>
      <c r="T536" s="47">
        <f t="shared" si="0"/>
        <v>7262</v>
      </c>
      <c r="U536" s="47">
        <f t="shared" si="0"/>
        <v>7387</v>
      </c>
      <c r="V536" s="47">
        <f t="shared" si="0"/>
        <v>7494</v>
      </c>
      <c r="W536" s="174">
        <f t="shared" si="0"/>
        <v>7599</v>
      </c>
      <c r="X536" s="47">
        <f t="shared" si="0"/>
        <v>7694.2028565475966</v>
      </c>
      <c r="Y536" s="47">
        <f t="shared" si="0"/>
        <v>7787.097791011638</v>
      </c>
      <c r="Z536" s="47">
        <f t="shared" si="0"/>
        <v>7875.3337125721391</v>
      </c>
      <c r="AA536" s="47">
        <f t="shared" si="0"/>
        <v>7965.335764348396</v>
      </c>
      <c r="AB536" s="47">
        <f t="shared" si="0"/>
        <v>8053.5393429327869</v>
      </c>
      <c r="AC536" s="47">
        <f t="shared" si="0"/>
        <v>8144.285435833106</v>
      </c>
      <c r="AD536" s="47">
        <f t="shared" si="0"/>
        <v>8233.2037814466494</v>
      </c>
      <c r="AE536" s="47">
        <f t="shared" si="0"/>
        <v>8319.5098357437037</v>
      </c>
      <c r="AF536" s="47">
        <f t="shared" si="0"/>
        <v>8402.4148788748571</v>
      </c>
      <c r="AG536" s="47">
        <f t="shared" si="0"/>
        <v>8486.8649792902706</v>
      </c>
      <c r="AH536" s="47">
        <f t="shared" si="0"/>
        <v>8567.8718112584975</v>
      </c>
      <c r="AI536" s="47">
        <f t="shared" si="0"/>
        <v>8650.0240175549243</v>
      </c>
      <c r="AJ536" s="47">
        <f t="shared" si="0"/>
        <v>8728.5128312365923</v>
      </c>
      <c r="AK536" s="47">
        <f t="shared" si="0"/>
        <v>8808.7783461760082</v>
      </c>
      <c r="AL536" s="47">
        <f t="shared" si="0"/>
        <v>8884.407992020444</v>
      </c>
      <c r="AM536" s="47">
        <f t="shared" si="0"/>
        <v>8962.7144123259277</v>
      </c>
      <c r="AN536" s="47">
        <f t="shared" si="0"/>
        <v>9037.5954641781318</v>
      </c>
      <c r="AO536" s="47">
        <f t="shared" si="0"/>
        <v>9114.70625904185</v>
      </c>
      <c r="AP536" s="47">
        <f t="shared" ref="AP536:AQ536" si="7">SUM(AP494,AP515)</f>
        <v>9187.8618780278921</v>
      </c>
      <c r="AQ536" s="71">
        <f t="shared" si="7"/>
        <v>9268.4642599425206</v>
      </c>
    </row>
    <row r="537" spans="1:85" ht="12.75" customHeight="1">
      <c r="B537" s="50" t="s">
        <v>100</v>
      </c>
      <c r="C537" s="47">
        <v>1291</v>
      </c>
      <c r="D537" s="47">
        <v>1351</v>
      </c>
      <c r="E537" s="47">
        <v>1401</v>
      </c>
      <c r="F537" s="47">
        <v>1423</v>
      </c>
      <c r="G537" s="47">
        <v>1497</v>
      </c>
      <c r="H537" s="47">
        <v>1635</v>
      </c>
      <c r="I537" s="47">
        <v>1837</v>
      </c>
      <c r="J537" s="47">
        <v>2149</v>
      </c>
      <c r="K537" s="47">
        <v>2892</v>
      </c>
      <c r="L537" s="47">
        <v>3776</v>
      </c>
      <c r="M537" s="47">
        <v>4750</v>
      </c>
      <c r="N537" s="47">
        <f t="shared" si="2"/>
        <v>5149</v>
      </c>
      <c r="O537" s="47">
        <f t="shared" si="2"/>
        <v>5481</v>
      </c>
      <c r="P537" s="47">
        <f t="shared" si="2"/>
        <v>5706</v>
      </c>
      <c r="Q537" s="47">
        <f t="shared" si="2"/>
        <v>5827</v>
      </c>
      <c r="R537" s="47">
        <f t="shared" si="2"/>
        <v>5964</v>
      </c>
      <c r="S537" s="47">
        <f t="shared" si="2"/>
        <v>6079</v>
      </c>
      <c r="T537" s="47">
        <f t="shared" si="0"/>
        <v>6047</v>
      </c>
      <c r="U537" s="47">
        <f t="shared" si="0"/>
        <v>6038</v>
      </c>
      <c r="V537" s="47">
        <f t="shared" si="0"/>
        <v>6037</v>
      </c>
      <c r="W537" s="174">
        <f t="shared" si="0"/>
        <v>6044</v>
      </c>
      <c r="X537" s="47">
        <f t="shared" si="0"/>
        <v>6092.4185332956431</v>
      </c>
      <c r="Y537" s="47">
        <f t="shared" si="0"/>
        <v>6145.7962909992148</v>
      </c>
      <c r="Z537" s="47">
        <f t="shared" si="0"/>
        <v>6194.852856147224</v>
      </c>
      <c r="AA537" s="47">
        <f t="shared" si="0"/>
        <v>6246.5481207637322</v>
      </c>
      <c r="AB537" s="47">
        <f t="shared" si="0"/>
        <v>6299.3603259071488</v>
      </c>
      <c r="AC537" s="47">
        <f t="shared" si="0"/>
        <v>6352.2707420669085</v>
      </c>
      <c r="AD537" s="47">
        <f t="shared" si="0"/>
        <v>6407.9353179415612</v>
      </c>
      <c r="AE537" s="47">
        <f t="shared" si="0"/>
        <v>6466.8149336555416</v>
      </c>
      <c r="AF537" s="47">
        <f t="shared" si="0"/>
        <v>6522.8488325431936</v>
      </c>
      <c r="AG537" s="47">
        <f t="shared" si="0"/>
        <v>6580.6791913925399</v>
      </c>
      <c r="AH537" s="47">
        <f t="shared" si="0"/>
        <v>6634.0756745825347</v>
      </c>
      <c r="AI537" s="47">
        <f t="shared" si="0"/>
        <v>6689.0830479549131</v>
      </c>
      <c r="AJ537" s="47">
        <f t="shared" si="0"/>
        <v>6745.1952267289062</v>
      </c>
      <c r="AK537" s="47">
        <f t="shared" si="0"/>
        <v>6804.7257085293068</v>
      </c>
      <c r="AL537" s="47">
        <f t="shared" si="0"/>
        <v>6863.099234510998</v>
      </c>
      <c r="AM537" s="47">
        <f t="shared" si="0"/>
        <v>6916.4453952482127</v>
      </c>
      <c r="AN537" s="47">
        <f t="shared" si="0"/>
        <v>6967.7504877060574</v>
      </c>
      <c r="AO537" s="47">
        <f t="shared" si="0"/>
        <v>7023.5717529959384</v>
      </c>
      <c r="AP537" s="47">
        <f t="shared" ref="AP537:AQ537" si="8">SUM(AP495,AP516)</f>
        <v>7079.6801682774831</v>
      </c>
      <c r="AQ537" s="71">
        <f t="shared" si="8"/>
        <v>7136.2611418886627</v>
      </c>
    </row>
    <row r="538" spans="1:85" ht="12.75" customHeight="1">
      <c r="B538" s="50" t="s">
        <v>101</v>
      </c>
      <c r="C538" s="47">
        <v>5253</v>
      </c>
      <c r="D538" s="47">
        <v>5280</v>
      </c>
      <c r="E538" s="47">
        <v>5294</v>
      </c>
      <c r="F538" s="47">
        <v>5275</v>
      </c>
      <c r="G538" s="47">
        <v>5306</v>
      </c>
      <c r="H538" s="47">
        <v>5413</v>
      </c>
      <c r="I538" s="47">
        <v>5522</v>
      </c>
      <c r="J538" s="47">
        <v>5991</v>
      </c>
      <c r="K538" s="47">
        <v>7090</v>
      </c>
      <c r="L538" s="47">
        <v>9139</v>
      </c>
      <c r="M538" s="47">
        <v>10542</v>
      </c>
      <c r="N538" s="47">
        <f t="shared" si="2"/>
        <v>11035</v>
      </c>
      <c r="O538" s="47">
        <f t="shared" si="2"/>
        <v>11651</v>
      </c>
      <c r="P538" s="47">
        <f t="shared" si="2"/>
        <v>12180</v>
      </c>
      <c r="Q538" s="47">
        <f t="shared" si="2"/>
        <v>12886</v>
      </c>
      <c r="R538" s="47">
        <f t="shared" si="2"/>
        <v>13261</v>
      </c>
      <c r="S538" s="47">
        <f t="shared" si="2"/>
        <v>13656</v>
      </c>
      <c r="T538" s="47">
        <f t="shared" si="0"/>
        <v>13904</v>
      </c>
      <c r="U538" s="47">
        <f t="shared" si="0"/>
        <v>14251</v>
      </c>
      <c r="V538" s="47">
        <f t="shared" si="0"/>
        <v>14385</v>
      </c>
      <c r="W538" s="174">
        <f t="shared" si="0"/>
        <v>14852</v>
      </c>
      <c r="X538" s="47">
        <f t="shared" si="0"/>
        <v>15121.511423270787</v>
      </c>
      <c r="Y538" s="47">
        <f t="shared" si="0"/>
        <v>15413.060244788134</v>
      </c>
      <c r="Z538" s="47">
        <f t="shared" si="0"/>
        <v>15713.436864812797</v>
      </c>
      <c r="AA538" s="47">
        <f t="shared" si="0"/>
        <v>15982.701517389574</v>
      </c>
      <c r="AB538" s="47">
        <f t="shared" si="0"/>
        <v>16262.894899045041</v>
      </c>
      <c r="AC538" s="47">
        <f t="shared" si="0"/>
        <v>16478.823046658352</v>
      </c>
      <c r="AD538" s="47">
        <f t="shared" si="0"/>
        <v>16690.496164093624</v>
      </c>
      <c r="AE538" s="47">
        <f t="shared" si="0"/>
        <v>16898.823099696689</v>
      </c>
      <c r="AF538" s="47">
        <f t="shared" si="0"/>
        <v>17108.162186288595</v>
      </c>
      <c r="AG538" s="47">
        <f t="shared" si="0"/>
        <v>17302.406323339546</v>
      </c>
      <c r="AH538" s="47">
        <f t="shared" si="0"/>
        <v>17486.646185254023</v>
      </c>
      <c r="AI538" s="47">
        <f t="shared" si="0"/>
        <v>17660.724648029085</v>
      </c>
      <c r="AJ538" s="47">
        <f t="shared" si="0"/>
        <v>17819.410937679622</v>
      </c>
      <c r="AK538" s="47">
        <f t="shared" si="0"/>
        <v>17980.120032474853</v>
      </c>
      <c r="AL538" s="47">
        <f t="shared" si="0"/>
        <v>18128.1073032438</v>
      </c>
      <c r="AM538" s="47">
        <f t="shared" si="0"/>
        <v>18270.584385521099</v>
      </c>
      <c r="AN538" s="47">
        <f t="shared" si="0"/>
        <v>18402.281045178777</v>
      </c>
      <c r="AO538" s="47">
        <f t="shared" si="0"/>
        <v>18526.667986644941</v>
      </c>
      <c r="AP538" s="47">
        <f t="shared" ref="AP538:AQ538" si="9">SUM(AP496,AP517)</f>
        <v>18642.837049930575</v>
      </c>
      <c r="AQ538" s="71">
        <f t="shared" si="9"/>
        <v>18752.612834237068</v>
      </c>
      <c r="AY538" s="62"/>
      <c r="AZ538" s="62"/>
      <c r="BA538" s="62"/>
      <c r="BB538" s="62"/>
      <c r="BC538" s="62"/>
      <c r="BD538" s="62"/>
      <c r="BE538" s="62"/>
      <c r="BF538" s="61"/>
      <c r="BG538" s="61"/>
      <c r="BH538" s="61"/>
      <c r="BI538" s="61"/>
      <c r="BJ538" s="61"/>
      <c r="BK538" s="61"/>
      <c r="BL538" s="61"/>
      <c r="BM538" s="61"/>
      <c r="BN538" s="61"/>
      <c r="BO538" s="61"/>
      <c r="BP538" s="61"/>
      <c r="BQ538" s="61"/>
      <c r="BR538" s="61"/>
      <c r="BS538" s="61"/>
      <c r="BT538" s="61"/>
      <c r="BU538" s="61"/>
      <c r="BV538" s="61"/>
      <c r="BW538" s="61"/>
      <c r="BX538" s="61"/>
      <c r="BY538" s="61"/>
      <c r="BZ538" s="61"/>
      <c r="CA538" s="61"/>
      <c r="CB538" s="61"/>
      <c r="CC538" s="61"/>
      <c r="CD538" s="61"/>
      <c r="CE538" s="61"/>
      <c r="CF538" s="61"/>
      <c r="CG538" s="61"/>
    </row>
    <row r="539" spans="1:85" ht="12.75" customHeight="1">
      <c r="B539" s="50" t="s">
        <v>102</v>
      </c>
      <c r="C539" s="47">
        <v>1034</v>
      </c>
      <c r="D539" s="47">
        <v>1078</v>
      </c>
      <c r="E539" s="47">
        <v>1117</v>
      </c>
      <c r="F539" s="47">
        <v>1176</v>
      </c>
      <c r="G539" s="47">
        <v>1211</v>
      </c>
      <c r="H539" s="47">
        <v>1234</v>
      </c>
      <c r="I539" s="47">
        <v>1274</v>
      </c>
      <c r="J539" s="47">
        <v>1323</v>
      </c>
      <c r="K539" s="47">
        <v>1386</v>
      </c>
      <c r="L539" s="47">
        <v>1460</v>
      </c>
      <c r="M539" s="47">
        <v>1528</v>
      </c>
      <c r="N539" s="47">
        <f t="shared" si="2"/>
        <v>1589</v>
      </c>
      <c r="O539" s="47">
        <f t="shared" si="2"/>
        <v>1627</v>
      </c>
      <c r="P539" s="47">
        <f t="shared" si="2"/>
        <v>1759</v>
      </c>
      <c r="Q539" s="47">
        <f t="shared" si="2"/>
        <v>1790</v>
      </c>
      <c r="R539" s="47">
        <f t="shared" si="2"/>
        <v>1839</v>
      </c>
      <c r="S539" s="47">
        <f t="shared" si="2"/>
        <v>1846</v>
      </c>
      <c r="T539" s="47">
        <f t="shared" si="0"/>
        <v>1909</v>
      </c>
      <c r="U539" s="47">
        <f t="shared" si="0"/>
        <v>1975</v>
      </c>
      <c r="V539" s="47">
        <f t="shared" si="0"/>
        <v>2041</v>
      </c>
      <c r="W539" s="174">
        <f t="shared" si="0"/>
        <v>2080</v>
      </c>
      <c r="X539" s="47">
        <f t="shared" si="0"/>
        <v>2134.8352456061725</v>
      </c>
      <c r="Y539" s="47">
        <f t="shared" si="0"/>
        <v>2186.5459657988645</v>
      </c>
      <c r="Z539" s="47">
        <f t="shared" si="0"/>
        <v>2235.4711286040188</v>
      </c>
      <c r="AA539" s="47">
        <f t="shared" si="0"/>
        <v>2290.5931030015236</v>
      </c>
      <c r="AB539" s="47">
        <f t="shared" si="0"/>
        <v>2341.8232301108023</v>
      </c>
      <c r="AC539" s="47">
        <f t="shared" si="0"/>
        <v>2387.320700667522</v>
      </c>
      <c r="AD539" s="47">
        <f t="shared" si="0"/>
        <v>2429.7325033637048</v>
      </c>
      <c r="AE539" s="47">
        <f t="shared" si="0"/>
        <v>2473.0293427560919</v>
      </c>
      <c r="AF539" s="47">
        <f t="shared" si="0"/>
        <v>2514.3920597786882</v>
      </c>
      <c r="AG539" s="47">
        <f t="shared" si="0"/>
        <v>2562.7596453063488</v>
      </c>
      <c r="AH539" s="47">
        <f t="shared" si="0"/>
        <v>2611.8024033108777</v>
      </c>
      <c r="AI539" s="47">
        <f t="shared" si="0"/>
        <v>2660.9121608622545</v>
      </c>
      <c r="AJ539" s="47">
        <f t="shared" si="0"/>
        <v>2710.4168093301059</v>
      </c>
      <c r="AK539" s="47">
        <f t="shared" si="0"/>
        <v>2757.7863669426479</v>
      </c>
      <c r="AL539" s="47">
        <f t="shared" si="0"/>
        <v>2803.4014193638995</v>
      </c>
      <c r="AM539" s="47">
        <f t="shared" si="0"/>
        <v>2844.1757154421612</v>
      </c>
      <c r="AN539" s="47">
        <f t="shared" si="0"/>
        <v>2879.5491495658762</v>
      </c>
      <c r="AO539" s="47">
        <f t="shared" si="0"/>
        <v>2916.5556279659304</v>
      </c>
      <c r="AP539" s="47">
        <f t="shared" ref="AP539:AQ539" si="10">SUM(AP497,AP518)</f>
        <v>2955.9569141427592</v>
      </c>
      <c r="AQ539" s="71">
        <f t="shared" si="10"/>
        <v>2996.9444534518875</v>
      </c>
      <c r="AY539" s="62"/>
      <c r="AZ539" s="62"/>
      <c r="BA539" s="62"/>
      <c r="BB539" s="62"/>
      <c r="BC539" s="62"/>
      <c r="BD539" s="62"/>
      <c r="BE539" s="62"/>
      <c r="BF539" s="61"/>
      <c r="BG539" s="61"/>
      <c r="BH539" s="61"/>
      <c r="BI539" s="61"/>
      <c r="BJ539" s="61"/>
      <c r="BK539" s="61"/>
      <c r="BL539" s="61"/>
      <c r="BM539" s="61"/>
      <c r="BN539" s="61"/>
      <c r="BO539" s="61"/>
      <c r="BP539" s="61"/>
      <c r="BQ539" s="61"/>
      <c r="BR539" s="61"/>
      <c r="BS539" s="61"/>
      <c r="BT539" s="61"/>
      <c r="BU539" s="61"/>
      <c r="BV539" s="61"/>
      <c r="BW539" s="61"/>
      <c r="BX539" s="61"/>
      <c r="BY539" s="61"/>
      <c r="BZ539" s="61"/>
      <c r="CA539" s="61"/>
      <c r="CB539" s="61"/>
      <c r="CC539" s="61"/>
      <c r="CD539" s="61"/>
      <c r="CE539" s="61"/>
      <c r="CF539" s="61"/>
      <c r="CG539" s="61"/>
    </row>
    <row r="540" spans="1:85" ht="12.75" customHeight="1">
      <c r="B540" s="50" t="s">
        <v>103</v>
      </c>
      <c r="C540" s="50">
        <v>208181</v>
      </c>
      <c r="D540" s="50">
        <v>204008</v>
      </c>
      <c r="E540" s="50">
        <v>200245</v>
      </c>
      <c r="F540" s="50">
        <v>196401</v>
      </c>
      <c r="G540" s="50">
        <v>193968</v>
      </c>
      <c r="H540" s="50">
        <v>191594</v>
      </c>
      <c r="I540" s="50">
        <v>190967</v>
      </c>
      <c r="J540" s="50">
        <v>194187</v>
      </c>
      <c r="K540" s="50">
        <v>207160</v>
      </c>
      <c r="L540" s="50">
        <v>230399</v>
      </c>
      <c r="M540" s="50">
        <v>250611</v>
      </c>
      <c r="N540" s="50">
        <f>SUM(N531:N539)</f>
        <v>257211</v>
      </c>
      <c r="O540" s="50">
        <f>SUM(O531:O539)</f>
        <v>263165</v>
      </c>
      <c r="P540" s="50">
        <f t="shared" ref="P540:AJ540" si="11">SUM(P531:P539)</f>
        <v>269376</v>
      </c>
      <c r="Q540" s="50">
        <f t="shared" si="11"/>
        <v>276205</v>
      </c>
      <c r="R540" s="50">
        <f t="shared" si="11"/>
        <v>280387</v>
      </c>
      <c r="S540" s="50">
        <f t="shared" si="11"/>
        <v>283907</v>
      </c>
      <c r="T540" s="50">
        <f t="shared" si="11"/>
        <v>288620</v>
      </c>
      <c r="U540" s="50">
        <f t="shared" si="11"/>
        <v>292344</v>
      </c>
      <c r="V540" s="50">
        <f t="shared" si="11"/>
        <v>295382</v>
      </c>
      <c r="W540" s="175">
        <f t="shared" si="11"/>
        <v>299121</v>
      </c>
      <c r="X540" s="50">
        <f t="shared" si="11"/>
        <v>301677.40742138121</v>
      </c>
      <c r="Y540" s="50">
        <f>SUM(Y531:Y539)</f>
        <v>304457.43875199236</v>
      </c>
      <c r="Z540" s="50">
        <f t="shared" si="11"/>
        <v>307088.26800752175</v>
      </c>
      <c r="AA540" s="50">
        <f t="shared" si="11"/>
        <v>309788.85109675012</v>
      </c>
      <c r="AB540" s="50">
        <f t="shared" si="11"/>
        <v>312365.81638140552</v>
      </c>
      <c r="AC540" s="50">
        <f>SUM(AC531:AC539)</f>
        <v>314933.82056507008</v>
      </c>
      <c r="AD540" s="50">
        <f t="shared" si="11"/>
        <v>317396.63485016365</v>
      </c>
      <c r="AE540" s="50">
        <f t="shared" si="11"/>
        <v>319825.88408653653</v>
      </c>
      <c r="AF540" s="50">
        <f t="shared" si="11"/>
        <v>322124.19151042926</v>
      </c>
      <c r="AG540" s="50">
        <f t="shared" si="11"/>
        <v>324417.44392727414</v>
      </c>
      <c r="AH540" s="50">
        <f t="shared" si="11"/>
        <v>326556.17366313253</v>
      </c>
      <c r="AI540" s="50">
        <f t="shared" si="11"/>
        <v>328689.70340042352</v>
      </c>
      <c r="AJ540" s="50">
        <f t="shared" si="11"/>
        <v>330675.13795796683</v>
      </c>
      <c r="AK540" s="50">
        <f>SUM(AK531:AK539)</f>
        <v>332657.55377928948</v>
      </c>
      <c r="AL540" s="50">
        <f t="shared" ref="AL540" si="12">SUM(AL531:AL539)</f>
        <v>334489.08689681219</v>
      </c>
      <c r="AM540" s="50">
        <f>SUM(AM531:AM539)</f>
        <v>336302.0944344094</v>
      </c>
      <c r="AN540" s="50">
        <f t="shared" ref="AN540" si="13">SUM(AN531:AN539)</f>
        <v>337957.10867610504</v>
      </c>
      <c r="AO540" s="50">
        <f>SUM(AO531:AO539)</f>
        <v>339611.59276178468</v>
      </c>
      <c r="AP540" s="50">
        <f t="shared" ref="AP540" si="14">SUM(AP531:AP539)</f>
        <v>341136.43904360704</v>
      </c>
      <c r="AQ540" s="110">
        <f>SUM(AQ531:AQ539)</f>
        <v>342660.20323759509</v>
      </c>
      <c r="AY540" s="62"/>
      <c r="AZ540" s="62"/>
      <c r="BA540" s="62"/>
      <c r="BB540" s="62"/>
      <c r="BC540" s="62"/>
      <c r="BD540" s="62"/>
      <c r="BE540" s="62"/>
      <c r="BF540" s="61"/>
      <c r="BG540" s="61"/>
      <c r="BH540" s="61"/>
      <c r="BI540" s="61"/>
      <c r="BJ540" s="61"/>
      <c r="BK540" s="61"/>
      <c r="BL540" s="61"/>
      <c r="BM540" s="61"/>
      <c r="BN540" s="61"/>
      <c r="BO540" s="61"/>
      <c r="BP540" s="61"/>
      <c r="BQ540" s="61"/>
      <c r="BR540" s="61"/>
      <c r="BS540" s="61"/>
      <c r="BT540" s="61"/>
      <c r="BU540" s="61"/>
      <c r="BV540" s="61"/>
      <c r="BW540" s="61"/>
      <c r="BX540" s="61"/>
      <c r="BY540" s="61"/>
      <c r="BZ540" s="61"/>
      <c r="CA540" s="61"/>
      <c r="CB540" s="61"/>
      <c r="CC540" s="61"/>
      <c r="CD540" s="61"/>
      <c r="CE540" s="61"/>
      <c r="CF540" s="61"/>
      <c r="CG540" s="61"/>
    </row>
    <row r="541" spans="1:85" s="61" customFormat="1" ht="12.75" customHeight="1">
      <c r="B541" s="50" t="s">
        <v>104</v>
      </c>
      <c r="C541" s="47"/>
      <c r="D541" s="47"/>
      <c r="E541" s="47"/>
      <c r="F541" s="47"/>
      <c r="G541" s="47"/>
      <c r="H541" s="47"/>
      <c r="I541" s="47"/>
      <c r="J541" s="47"/>
      <c r="K541" s="47"/>
      <c r="L541" s="47"/>
      <c r="M541" s="47"/>
      <c r="N541" s="47"/>
      <c r="O541" s="47"/>
      <c r="P541" s="47"/>
      <c r="Q541" s="47"/>
      <c r="R541" s="47"/>
      <c r="S541" s="47"/>
      <c r="T541" s="47"/>
      <c r="U541" s="47"/>
      <c r="V541" s="47"/>
      <c r="W541" s="174"/>
      <c r="X541" s="47"/>
      <c r="Y541" s="47"/>
      <c r="Z541" s="47"/>
      <c r="AA541" s="47"/>
      <c r="AB541" s="47"/>
      <c r="AC541" s="47"/>
      <c r="AD541" s="47"/>
      <c r="AE541" s="47"/>
      <c r="AF541" s="47"/>
      <c r="AG541" s="47"/>
      <c r="AH541" s="47"/>
      <c r="AI541" s="85"/>
      <c r="AJ541" s="85"/>
      <c r="AK541" s="85"/>
      <c r="AL541" s="85"/>
      <c r="AM541" s="85"/>
      <c r="AN541" s="85"/>
      <c r="AO541" s="85"/>
      <c r="AP541" s="85"/>
      <c r="AQ541" s="114"/>
      <c r="AR541" s="62"/>
      <c r="AS541" s="62"/>
      <c r="AT541" s="62"/>
      <c r="AU541" s="62"/>
      <c r="AV541" s="62"/>
      <c r="AW541" s="62"/>
      <c r="AX541" s="62"/>
      <c r="AY541" s="62"/>
      <c r="AZ541" s="62"/>
      <c r="BA541" s="62"/>
      <c r="BB541" s="62"/>
      <c r="BC541" s="62"/>
      <c r="BD541" s="62"/>
      <c r="BE541" s="62"/>
    </row>
    <row r="542" spans="1:85" s="61" customFormat="1" ht="12.75" customHeight="1">
      <c r="B542" s="50"/>
      <c r="C542" s="47"/>
      <c r="D542" s="47"/>
      <c r="E542" s="47"/>
      <c r="F542" s="47"/>
      <c r="G542" s="47"/>
      <c r="H542" s="47"/>
      <c r="I542" s="47"/>
      <c r="J542" s="47"/>
      <c r="K542" s="47"/>
      <c r="L542" s="47"/>
      <c r="M542" s="47"/>
      <c r="N542" s="47"/>
      <c r="O542" s="47"/>
      <c r="P542" s="47"/>
      <c r="Q542" s="47"/>
      <c r="R542" s="47"/>
      <c r="S542" s="47"/>
      <c r="T542" s="47"/>
      <c r="U542" s="47"/>
      <c r="V542" s="47"/>
      <c r="W542" s="174"/>
      <c r="X542" s="47"/>
      <c r="Y542" s="47"/>
      <c r="Z542" s="47"/>
      <c r="AA542" s="47"/>
      <c r="AB542" s="47"/>
      <c r="AC542" s="47"/>
      <c r="AD542" s="47"/>
      <c r="AE542" s="47"/>
      <c r="AF542" s="47"/>
      <c r="AG542" s="47"/>
      <c r="AH542" s="47"/>
      <c r="AI542" s="85"/>
      <c r="AJ542" s="85"/>
      <c r="AK542" s="85"/>
      <c r="AL542" s="85"/>
      <c r="AM542" s="85"/>
      <c r="AN542" s="85"/>
      <c r="AO542" s="85"/>
      <c r="AP542" s="85"/>
      <c r="AQ542" s="114"/>
      <c r="AR542" s="62"/>
      <c r="AS542" s="62"/>
      <c r="AT542" s="62"/>
      <c r="AU542" s="62"/>
      <c r="AV542" s="62"/>
      <c r="AW542" s="62"/>
      <c r="AX542" s="62"/>
      <c r="AY542" s="62"/>
      <c r="AZ542" s="62"/>
      <c r="BA542" s="62"/>
      <c r="BB542" s="62"/>
      <c r="BC542" s="62"/>
      <c r="BD542" s="62"/>
      <c r="BE542" s="62"/>
    </row>
    <row r="543" spans="1:85" s="61" customFormat="1" ht="12.75" customHeight="1">
      <c r="B543" s="50"/>
      <c r="C543" s="47"/>
      <c r="D543" s="47"/>
      <c r="E543" s="47"/>
      <c r="F543" s="47"/>
      <c r="G543" s="47"/>
      <c r="H543" s="47"/>
      <c r="I543" s="47"/>
      <c r="J543" s="47"/>
      <c r="K543" s="47"/>
      <c r="L543" s="47"/>
      <c r="M543" s="67"/>
      <c r="N543" s="67"/>
      <c r="O543" s="67"/>
      <c r="P543" s="67"/>
      <c r="Q543" s="67"/>
      <c r="R543" s="67"/>
      <c r="S543" s="67"/>
      <c r="T543" s="67"/>
      <c r="U543" s="67"/>
      <c r="V543" s="67"/>
      <c r="W543" s="182"/>
      <c r="X543" s="67"/>
      <c r="Y543" s="67"/>
      <c r="Z543" s="67"/>
      <c r="AA543" s="67"/>
      <c r="AB543" s="67"/>
      <c r="AC543" s="67"/>
      <c r="AD543" s="67"/>
      <c r="AE543" s="67"/>
      <c r="AF543" s="67"/>
      <c r="AG543" s="67"/>
      <c r="AH543" s="67"/>
      <c r="AI543" s="85"/>
      <c r="AJ543" s="85"/>
      <c r="AK543" s="85"/>
      <c r="AL543" s="85"/>
      <c r="AM543" s="85"/>
      <c r="AN543" s="85"/>
      <c r="AO543" s="85"/>
      <c r="AP543" s="85"/>
      <c r="AQ543" s="114"/>
      <c r="AR543" s="62"/>
      <c r="AS543" s="62"/>
      <c r="AT543" s="62"/>
      <c r="AU543" s="62"/>
      <c r="AV543" s="62"/>
      <c r="AW543" s="62"/>
      <c r="AX543" s="62"/>
      <c r="AY543" s="62"/>
      <c r="AZ543" s="62"/>
      <c r="BA543" s="62"/>
      <c r="BB543" s="62"/>
      <c r="BC543" s="62"/>
      <c r="BD543" s="62"/>
      <c r="BE543" s="62"/>
    </row>
    <row r="544" spans="1:85" s="61" customFormat="1" ht="12.75" customHeight="1">
      <c r="B544" s="50"/>
      <c r="C544" s="47"/>
      <c r="D544" s="47"/>
      <c r="E544" s="47"/>
      <c r="F544" s="47"/>
      <c r="G544" s="47"/>
      <c r="H544" s="47"/>
      <c r="I544" s="47"/>
      <c r="J544" s="47"/>
      <c r="K544" s="47"/>
      <c r="L544" s="47"/>
      <c r="M544" s="47"/>
      <c r="N544" s="47"/>
      <c r="O544" s="47"/>
      <c r="P544" s="47"/>
      <c r="Q544" s="47"/>
      <c r="R544" s="47"/>
      <c r="S544" s="47"/>
      <c r="T544" s="47"/>
      <c r="U544" s="47"/>
      <c r="V544" s="47"/>
      <c r="W544" s="174"/>
      <c r="X544" s="47"/>
      <c r="Y544" s="47"/>
      <c r="Z544" s="47"/>
      <c r="AA544" s="47"/>
      <c r="AB544" s="47"/>
      <c r="AC544" s="47"/>
      <c r="AD544" s="47"/>
      <c r="AE544" s="47"/>
      <c r="AF544" s="47"/>
      <c r="AG544" s="47"/>
      <c r="AH544" s="47"/>
      <c r="AI544" s="85"/>
      <c r="AJ544" s="85"/>
      <c r="AK544" s="85"/>
      <c r="AL544" s="85"/>
      <c r="AM544" s="85"/>
      <c r="AN544" s="85"/>
      <c r="AO544" s="85"/>
      <c r="AP544" s="85"/>
      <c r="AQ544" s="114"/>
      <c r="AR544" s="62"/>
      <c r="AS544" s="62"/>
      <c r="AT544" s="62"/>
      <c r="AU544" s="62"/>
      <c r="AV544" s="62"/>
      <c r="AW544" s="62"/>
      <c r="AX544" s="62"/>
      <c r="AY544" s="62"/>
      <c r="AZ544" s="62"/>
      <c r="BA544" s="62"/>
      <c r="BB544" s="62"/>
      <c r="BC544" s="62"/>
      <c r="BD544" s="62"/>
      <c r="BE544" s="62"/>
    </row>
    <row r="545" spans="1:85" s="61" customFormat="1" ht="12.75" customHeight="1">
      <c r="B545" s="50"/>
      <c r="C545" s="47"/>
      <c r="D545" s="47"/>
      <c r="E545" s="47"/>
      <c r="F545" s="47"/>
      <c r="G545" s="47"/>
      <c r="H545" s="47"/>
      <c r="I545" s="47"/>
      <c r="J545" s="47"/>
      <c r="K545" s="47"/>
      <c r="L545" s="47"/>
      <c r="M545" s="47"/>
      <c r="N545" s="47"/>
      <c r="O545" s="47"/>
      <c r="P545" s="47"/>
      <c r="Q545" s="47"/>
      <c r="R545" s="47"/>
      <c r="S545" s="47"/>
      <c r="T545" s="47"/>
      <c r="U545" s="47"/>
      <c r="V545" s="47"/>
      <c r="W545" s="174"/>
      <c r="X545" s="47"/>
      <c r="Y545" s="47"/>
      <c r="Z545" s="47"/>
      <c r="AA545" s="47"/>
      <c r="AB545" s="47"/>
      <c r="AC545" s="47"/>
      <c r="AD545" s="47"/>
      <c r="AE545" s="47"/>
      <c r="AF545" s="47"/>
      <c r="AG545" s="47"/>
      <c r="AH545" s="47"/>
      <c r="AI545" s="85"/>
      <c r="AJ545" s="85"/>
      <c r="AK545" s="85"/>
      <c r="AL545" s="85"/>
      <c r="AM545" s="85"/>
      <c r="AN545" s="85"/>
      <c r="AO545" s="85"/>
      <c r="AP545" s="85"/>
      <c r="AQ545" s="114"/>
      <c r="AR545" s="62"/>
      <c r="AS545" s="62"/>
      <c r="AT545" s="62"/>
      <c r="AU545" s="62"/>
      <c r="AV545" s="62"/>
      <c r="AW545" s="62"/>
      <c r="AX545" s="62"/>
      <c r="AY545" s="62"/>
      <c r="AZ545" s="62"/>
      <c r="BA545" s="62"/>
      <c r="BB545" s="62"/>
      <c r="BC545" s="62"/>
      <c r="BD545" s="62"/>
      <c r="BE545" s="62"/>
    </row>
    <row r="546" spans="1:85" s="61" customFormat="1" ht="12.75" customHeight="1">
      <c r="B546" s="50"/>
      <c r="C546" s="47"/>
      <c r="D546" s="47"/>
      <c r="E546" s="47"/>
      <c r="F546" s="47"/>
      <c r="G546" s="47"/>
      <c r="H546" s="47"/>
      <c r="I546" s="47"/>
      <c r="J546" s="47"/>
      <c r="K546" s="47"/>
      <c r="L546" s="47"/>
      <c r="M546" s="47"/>
      <c r="N546" s="47"/>
      <c r="O546" s="47"/>
      <c r="P546" s="47"/>
      <c r="Q546" s="47"/>
      <c r="R546" s="47"/>
      <c r="S546" s="47"/>
      <c r="T546" s="47"/>
      <c r="U546" s="47"/>
      <c r="V546" s="47"/>
      <c r="W546" s="174"/>
      <c r="X546" s="47"/>
      <c r="Y546" s="47"/>
      <c r="Z546" s="47"/>
      <c r="AA546" s="47"/>
      <c r="AB546" s="47"/>
      <c r="AC546" s="47"/>
      <c r="AD546" s="47"/>
      <c r="AE546" s="47"/>
      <c r="AF546" s="47"/>
      <c r="AG546" s="47"/>
      <c r="AH546" s="47"/>
      <c r="AI546" s="85"/>
      <c r="AJ546" s="85"/>
      <c r="AK546" s="85"/>
      <c r="AL546" s="85"/>
      <c r="AM546" s="85"/>
      <c r="AN546" s="85"/>
      <c r="AO546" s="85"/>
      <c r="AP546" s="85"/>
      <c r="AQ546" s="114"/>
      <c r="AR546" s="62"/>
      <c r="AS546" s="62"/>
      <c r="AT546" s="62"/>
      <c r="AU546" s="62"/>
      <c r="AV546" s="62"/>
      <c r="AW546" s="62"/>
      <c r="AX546" s="62"/>
      <c r="AY546" s="62"/>
      <c r="AZ546" s="62"/>
      <c r="BA546" s="62"/>
      <c r="BB546" s="62"/>
      <c r="BC546" s="62"/>
      <c r="BD546" s="62"/>
      <c r="BE546" s="62"/>
    </row>
    <row r="547" spans="1:85" s="61" customFormat="1" ht="12.75" customHeight="1">
      <c r="B547" s="50"/>
      <c r="C547" s="47"/>
      <c r="D547" s="47"/>
      <c r="E547" s="47"/>
      <c r="F547" s="47"/>
      <c r="G547" s="47"/>
      <c r="H547" s="47"/>
      <c r="I547" s="47"/>
      <c r="J547" s="47"/>
      <c r="K547" s="47"/>
      <c r="L547" s="47"/>
      <c r="M547" s="47"/>
      <c r="N547" s="47"/>
      <c r="O547" s="47"/>
      <c r="P547" s="47"/>
      <c r="Q547" s="47"/>
      <c r="R547" s="47"/>
      <c r="S547" s="47"/>
      <c r="T547" s="47"/>
      <c r="U547" s="47"/>
      <c r="V547" s="47"/>
      <c r="W547" s="174"/>
      <c r="X547" s="47"/>
      <c r="Y547" s="47"/>
      <c r="Z547" s="47"/>
      <c r="AA547" s="47"/>
      <c r="AB547" s="47"/>
      <c r="AC547" s="47"/>
      <c r="AD547" s="47"/>
      <c r="AE547" s="47"/>
      <c r="AF547" s="47"/>
      <c r="AG547" s="47"/>
      <c r="AH547" s="47"/>
      <c r="AI547" s="85"/>
      <c r="AJ547" s="85"/>
      <c r="AK547" s="85"/>
      <c r="AL547" s="85"/>
      <c r="AM547" s="85"/>
      <c r="AN547" s="85"/>
      <c r="AO547" s="85"/>
      <c r="AP547" s="85"/>
      <c r="AQ547" s="114"/>
      <c r="AR547" s="62"/>
      <c r="AS547" s="62"/>
      <c r="AT547" s="62"/>
      <c r="AU547" s="62"/>
      <c r="AV547" s="62"/>
      <c r="AW547" s="62"/>
      <c r="AX547" s="62"/>
      <c r="AY547" s="62"/>
      <c r="AZ547" s="62"/>
      <c r="BA547" s="62"/>
      <c r="BB547" s="62"/>
      <c r="BC547" s="62"/>
      <c r="BD547" s="62"/>
      <c r="BE547" s="62"/>
    </row>
    <row r="548" spans="1:85" s="61" customFormat="1" ht="12.75" customHeight="1">
      <c r="B548" s="50"/>
      <c r="C548" s="47"/>
      <c r="D548" s="47"/>
      <c r="E548" s="47"/>
      <c r="F548" s="47"/>
      <c r="G548" s="47"/>
      <c r="H548" s="47"/>
      <c r="I548" s="47"/>
      <c r="J548" s="47"/>
      <c r="K548" s="47"/>
      <c r="L548" s="47"/>
      <c r="M548" s="47"/>
      <c r="N548" s="47"/>
      <c r="O548" s="47"/>
      <c r="P548" s="47"/>
      <c r="Q548" s="47"/>
      <c r="R548" s="47"/>
      <c r="S548" s="47"/>
      <c r="T548" s="47"/>
      <c r="U548" s="47"/>
      <c r="V548" s="47"/>
      <c r="W548" s="174"/>
      <c r="X548" s="47"/>
      <c r="Y548" s="47"/>
      <c r="Z548" s="47"/>
      <c r="AA548" s="47"/>
      <c r="AB548" s="47"/>
      <c r="AC548" s="47"/>
      <c r="AD548" s="47"/>
      <c r="AE548" s="47"/>
      <c r="AF548" s="47"/>
      <c r="AG548" s="47"/>
      <c r="AH548" s="47"/>
      <c r="AI548" s="85"/>
      <c r="AJ548" s="85"/>
      <c r="AK548" s="85"/>
      <c r="AL548" s="85"/>
      <c r="AM548" s="85"/>
      <c r="AN548" s="85"/>
      <c r="AO548" s="85"/>
      <c r="AP548" s="85"/>
      <c r="AQ548" s="114"/>
      <c r="AR548" s="62"/>
      <c r="AS548" s="62"/>
      <c r="AT548" s="62"/>
      <c r="AU548" s="62"/>
      <c r="AV548" s="62"/>
      <c r="AW548" s="62"/>
      <c r="AX548" s="62"/>
      <c r="AY548" s="47"/>
      <c r="AZ548" s="47"/>
      <c r="BA548" s="47"/>
      <c r="BB548" s="47"/>
      <c r="BC548" s="47"/>
      <c r="BD548" s="47"/>
      <c r="BE548" s="47"/>
      <c r="BF548" s="49"/>
      <c r="BG548" s="49"/>
      <c r="BH548" s="49"/>
      <c r="BI548" s="49"/>
      <c r="BJ548" s="49"/>
      <c r="BK548" s="49"/>
      <c r="BL548" s="49"/>
      <c r="BM548" s="49"/>
      <c r="BN548" s="49"/>
      <c r="BO548" s="49"/>
      <c r="BP548" s="49"/>
      <c r="BQ548" s="49"/>
      <c r="BR548" s="49"/>
      <c r="BS548" s="49"/>
      <c r="BT548" s="49"/>
      <c r="BU548" s="49"/>
      <c r="BV548" s="49"/>
      <c r="BW548" s="49"/>
      <c r="BX548" s="49"/>
      <c r="BY548" s="49"/>
      <c r="BZ548" s="49"/>
      <c r="CA548" s="49"/>
      <c r="CB548" s="49"/>
      <c r="CC548" s="49"/>
      <c r="CD548" s="49"/>
      <c r="CE548" s="49"/>
      <c r="CF548" s="49"/>
      <c r="CG548" s="49"/>
    </row>
    <row r="549" spans="1:85" s="61" customFormat="1" ht="12.75" customHeight="1">
      <c r="B549" s="50"/>
      <c r="C549" s="47"/>
      <c r="D549" s="47"/>
      <c r="E549" s="47"/>
      <c r="F549" s="47"/>
      <c r="G549" s="47"/>
      <c r="H549" s="47"/>
      <c r="I549" s="47"/>
      <c r="J549" s="47"/>
      <c r="K549" s="47"/>
      <c r="L549" s="47"/>
      <c r="M549" s="47"/>
      <c r="N549" s="47"/>
      <c r="O549" s="47"/>
      <c r="P549" s="47"/>
      <c r="Q549" s="47"/>
      <c r="R549" s="47"/>
      <c r="S549" s="47"/>
      <c r="T549" s="47"/>
      <c r="U549" s="47"/>
      <c r="V549" s="47"/>
      <c r="W549" s="174"/>
      <c r="X549" s="47"/>
      <c r="Y549" s="47"/>
      <c r="Z549" s="47"/>
      <c r="AA549" s="47"/>
      <c r="AB549" s="47"/>
      <c r="AC549" s="47"/>
      <c r="AD549" s="47"/>
      <c r="AE549" s="47"/>
      <c r="AF549" s="47"/>
      <c r="AG549" s="47"/>
      <c r="AH549" s="47"/>
      <c r="AI549" s="85"/>
      <c r="AJ549" s="85"/>
      <c r="AK549" s="85"/>
      <c r="AL549" s="85"/>
      <c r="AM549" s="85"/>
      <c r="AN549" s="85"/>
      <c r="AO549" s="85"/>
      <c r="AP549" s="85"/>
      <c r="AQ549" s="114"/>
      <c r="AR549" s="62"/>
      <c r="AS549" s="62"/>
      <c r="AT549" s="62"/>
      <c r="AU549" s="62"/>
      <c r="AV549" s="62"/>
      <c r="AW549" s="62"/>
      <c r="AX549" s="62"/>
      <c r="AY549" s="47"/>
      <c r="AZ549" s="47"/>
      <c r="BA549" s="47"/>
      <c r="BB549" s="47"/>
      <c r="BC549" s="47"/>
      <c r="BD549" s="47"/>
      <c r="BE549" s="47"/>
      <c r="BF549" s="49"/>
      <c r="BG549" s="49"/>
      <c r="BH549" s="49"/>
      <c r="BI549" s="49"/>
      <c r="BJ549" s="49"/>
      <c r="BK549" s="49"/>
      <c r="BL549" s="49"/>
      <c r="BM549" s="49"/>
      <c r="BN549" s="49"/>
      <c r="BO549" s="49"/>
      <c r="BP549" s="49"/>
      <c r="BQ549" s="49"/>
      <c r="BR549" s="49"/>
      <c r="BS549" s="49"/>
      <c r="BT549" s="49"/>
      <c r="BU549" s="49"/>
      <c r="BV549" s="49"/>
      <c r="BW549" s="49"/>
      <c r="BX549" s="49"/>
      <c r="BY549" s="49"/>
      <c r="BZ549" s="49"/>
      <c r="CA549" s="49"/>
      <c r="CB549" s="49"/>
      <c r="CC549" s="49"/>
      <c r="CD549" s="49"/>
      <c r="CE549" s="49"/>
      <c r="CF549" s="49"/>
      <c r="CG549" s="49"/>
    </row>
    <row r="551" spans="1:85" ht="12.75" customHeight="1">
      <c r="A551" s="53" t="s">
        <v>126</v>
      </c>
      <c r="C551" s="50"/>
    </row>
    <row r="552" spans="1:85" ht="12.75" customHeight="1">
      <c r="B552" s="50" t="s">
        <v>94</v>
      </c>
      <c r="C552" s="47">
        <v>1353</v>
      </c>
      <c r="D552" s="47">
        <v>1231</v>
      </c>
      <c r="E552" s="47">
        <v>1102</v>
      </c>
      <c r="F552" s="47">
        <v>989</v>
      </c>
      <c r="G552" s="47">
        <v>895</v>
      </c>
      <c r="H552" s="47">
        <v>764</v>
      </c>
      <c r="I552" s="47">
        <v>689</v>
      </c>
      <c r="J552" s="47">
        <v>608</v>
      </c>
      <c r="K552" s="47">
        <v>545</v>
      </c>
      <c r="L552" s="47">
        <v>489</v>
      </c>
      <c r="M552" s="47">
        <v>417</v>
      </c>
      <c r="N552" s="47">
        <v>365</v>
      </c>
      <c r="O552" s="47">
        <v>298</v>
      </c>
      <c r="P552" s="47">
        <v>243</v>
      </c>
      <c r="Q552" s="47">
        <v>200</v>
      </c>
      <c r="R552" s="47">
        <v>162</v>
      </c>
      <c r="S552" s="47">
        <v>131</v>
      </c>
      <c r="T552">
        <v>111</v>
      </c>
      <c r="U552">
        <v>91</v>
      </c>
      <c r="V552">
        <v>70</v>
      </c>
      <c r="W552" s="177">
        <v>65</v>
      </c>
      <c r="X552">
        <v>50.839435217237089</v>
      </c>
      <c r="Y552">
        <v>40.135541591232439</v>
      </c>
      <c r="Z552">
        <v>30.700122933629554</v>
      </c>
      <c r="AA552">
        <v>23.809412900602464</v>
      </c>
      <c r="AB552">
        <v>17.807892977624288</v>
      </c>
      <c r="AC552">
        <v>13.542410729342597</v>
      </c>
      <c r="AD552">
        <v>9.9116986504190088</v>
      </c>
      <c r="AE552">
        <v>7.3857741332316174</v>
      </c>
      <c r="AF552">
        <v>5.2753842706674048</v>
      </c>
      <c r="AG552">
        <v>3.844631748212878</v>
      </c>
      <c r="AH552">
        <v>2.6754601239288722</v>
      </c>
      <c r="AI552">
        <v>1.9043028492338288</v>
      </c>
      <c r="AJ552">
        <v>1.2888295491173201</v>
      </c>
      <c r="AK552">
        <v>0.89424228292530605</v>
      </c>
      <c r="AL552">
        <v>0.58676418240884787</v>
      </c>
      <c r="AM552">
        <v>0.39607742102463273</v>
      </c>
      <c r="AN552">
        <v>0.25161469905332418</v>
      </c>
      <c r="AO552">
        <v>0.16502369643821685</v>
      </c>
      <c r="AP552">
        <v>0.10124879286873806</v>
      </c>
      <c r="AQ552" s="159">
        <v>6.4390053169428987E-2</v>
      </c>
    </row>
    <row r="553" spans="1:85" ht="12.75" customHeight="1">
      <c r="B553" s="50" t="s">
        <v>95</v>
      </c>
      <c r="C553" s="47">
        <v>1044</v>
      </c>
      <c r="D553" s="47">
        <v>944</v>
      </c>
      <c r="E553" s="47">
        <v>842</v>
      </c>
      <c r="F553" s="47">
        <v>754</v>
      </c>
      <c r="G553" s="47">
        <v>665</v>
      </c>
      <c r="H553" s="47">
        <v>578</v>
      </c>
      <c r="I553" s="47">
        <v>512</v>
      </c>
      <c r="J553" s="47">
        <v>454</v>
      </c>
      <c r="K553" s="47">
        <v>397</v>
      </c>
      <c r="L553" s="47">
        <v>341</v>
      </c>
      <c r="M553" s="47">
        <v>297</v>
      </c>
      <c r="N553" s="47">
        <v>253</v>
      </c>
      <c r="O553" s="47">
        <v>217</v>
      </c>
      <c r="P553" s="47">
        <v>176</v>
      </c>
      <c r="Q553" s="47">
        <v>149</v>
      </c>
      <c r="R553" s="47">
        <v>133</v>
      </c>
      <c r="S553" s="47">
        <v>110</v>
      </c>
      <c r="T553">
        <v>90</v>
      </c>
      <c r="U553">
        <v>64</v>
      </c>
      <c r="V553">
        <v>52</v>
      </c>
      <c r="W553" s="177">
        <v>48</v>
      </c>
      <c r="X553">
        <v>38.524423560675835</v>
      </c>
      <c r="Y553">
        <v>31.104708462457314</v>
      </c>
      <c r="Z553">
        <v>24.359363481549984</v>
      </c>
      <c r="AA553">
        <v>19.283633131418483</v>
      </c>
      <c r="AB553">
        <v>14.749002327741879</v>
      </c>
      <c r="AC553">
        <v>11.415584212699381</v>
      </c>
      <c r="AD553">
        <v>8.4996516073227113</v>
      </c>
      <c r="AE553">
        <v>6.4160150627748456</v>
      </c>
      <c r="AF553">
        <v>4.6382292289755425</v>
      </c>
      <c r="AG553">
        <v>3.4076858623751436</v>
      </c>
      <c r="AH553">
        <v>2.3865040445734893</v>
      </c>
      <c r="AI553">
        <v>1.7047299858861296</v>
      </c>
      <c r="AJ553">
        <v>1.1563183759946851</v>
      </c>
      <c r="AK553">
        <v>0.80289306074681499</v>
      </c>
      <c r="AL553">
        <v>0.52672134516242597</v>
      </c>
      <c r="AM553">
        <v>0.35560775097005509</v>
      </c>
      <c r="AN553">
        <v>0.22606525179753234</v>
      </c>
      <c r="AO553">
        <v>0.14886887063057033</v>
      </c>
      <c r="AP553">
        <v>9.2120647664692162E-2</v>
      </c>
      <c r="AQ553" s="159">
        <v>5.9477035173680221E-2</v>
      </c>
    </row>
    <row r="554" spans="1:85" ht="12.75" customHeight="1">
      <c r="B554" s="50" t="s">
        <v>96</v>
      </c>
      <c r="C554" s="47">
        <v>845</v>
      </c>
      <c r="D554" s="47">
        <v>751</v>
      </c>
      <c r="E554" s="47">
        <v>670</v>
      </c>
      <c r="F554" s="47">
        <v>600</v>
      </c>
      <c r="G554" s="47">
        <v>535</v>
      </c>
      <c r="H554" s="47">
        <v>463</v>
      </c>
      <c r="I554" s="47">
        <v>396</v>
      </c>
      <c r="J554" s="47">
        <v>344</v>
      </c>
      <c r="K554" s="47">
        <v>300</v>
      </c>
      <c r="L554" s="47">
        <v>264</v>
      </c>
      <c r="M554" s="47">
        <v>229</v>
      </c>
      <c r="N554" s="47">
        <v>208</v>
      </c>
      <c r="O554" s="47">
        <v>176</v>
      </c>
      <c r="P554" s="47">
        <v>146</v>
      </c>
      <c r="Q554" s="47">
        <v>109</v>
      </c>
      <c r="R554" s="47">
        <v>90</v>
      </c>
      <c r="S554" s="47">
        <v>71</v>
      </c>
      <c r="T554">
        <v>59</v>
      </c>
      <c r="U554">
        <v>54</v>
      </c>
      <c r="V554">
        <v>44</v>
      </c>
      <c r="W554" s="177">
        <v>36</v>
      </c>
      <c r="X554">
        <v>29.005459298504835</v>
      </c>
      <c r="Y554">
        <v>23.503278561868811</v>
      </c>
      <c r="Z554">
        <v>18.480880195066437</v>
      </c>
      <c r="AA554">
        <v>14.684018884688626</v>
      </c>
      <c r="AB554">
        <v>11.300169611490142</v>
      </c>
      <c r="AC554">
        <v>8.84166813447065</v>
      </c>
      <c r="AD554">
        <v>6.6878857828074301</v>
      </c>
      <c r="AE554">
        <v>5.1311621361183786</v>
      </c>
      <c r="AF554">
        <v>3.785759213782268</v>
      </c>
      <c r="AG554">
        <v>2.9124518641955719</v>
      </c>
      <c r="AH554">
        <v>2.2065323804747603</v>
      </c>
      <c r="AI554">
        <v>1.7378320782912851</v>
      </c>
      <c r="AJ554">
        <v>1.3474776841860971</v>
      </c>
      <c r="AK554">
        <v>1.1164971015252803</v>
      </c>
      <c r="AL554">
        <v>0.93182681604367434</v>
      </c>
      <c r="AM554">
        <v>0.8776815572501776</v>
      </c>
      <c r="AN554">
        <v>0.86061155588820459</v>
      </c>
      <c r="AO554">
        <v>0.85679514694937542</v>
      </c>
      <c r="AP554">
        <v>0.82752570142628079</v>
      </c>
      <c r="AQ554" s="159">
        <v>0.80572895772881425</v>
      </c>
    </row>
    <row r="555" spans="1:85" ht="12.75" customHeight="1">
      <c r="B555" s="50" t="s">
        <v>97</v>
      </c>
      <c r="C555" s="47">
        <v>607</v>
      </c>
      <c r="D555" s="47">
        <v>538</v>
      </c>
      <c r="E555" s="47">
        <v>492</v>
      </c>
      <c r="F555" s="47">
        <v>430</v>
      </c>
      <c r="G555" s="47">
        <v>396</v>
      </c>
      <c r="H555" s="47">
        <v>321</v>
      </c>
      <c r="I555" s="47">
        <v>295</v>
      </c>
      <c r="J555" s="47">
        <v>249</v>
      </c>
      <c r="K555" s="47">
        <v>214</v>
      </c>
      <c r="L555" s="47">
        <v>179</v>
      </c>
      <c r="M555" s="47">
        <v>157</v>
      </c>
      <c r="N555" s="47">
        <v>136</v>
      </c>
      <c r="O555" s="47">
        <v>114</v>
      </c>
      <c r="P555" s="47">
        <v>96</v>
      </c>
      <c r="Q555" s="47">
        <v>74</v>
      </c>
      <c r="R555" s="47">
        <v>61</v>
      </c>
      <c r="S555" s="47">
        <v>46</v>
      </c>
      <c r="T555">
        <v>41</v>
      </c>
      <c r="U555">
        <v>33</v>
      </c>
      <c r="V555">
        <v>25</v>
      </c>
      <c r="W555" s="177">
        <v>16</v>
      </c>
      <c r="X555">
        <v>12.663892347162637</v>
      </c>
      <c r="Y555">
        <v>10.088785901589166</v>
      </c>
      <c r="Z555">
        <v>7.7800471382018888</v>
      </c>
      <c r="AA555">
        <v>6.0731888745429821</v>
      </c>
      <c r="AB555">
        <v>4.5720851261210873</v>
      </c>
      <c r="AC555">
        <v>3.4933009827731984</v>
      </c>
      <c r="AD555">
        <v>2.5673815419209869</v>
      </c>
      <c r="AE555">
        <v>1.9186741757491079</v>
      </c>
      <c r="AF555">
        <v>1.3739336713201666</v>
      </c>
      <c r="AG555">
        <v>1.0027593446344238</v>
      </c>
      <c r="AH555">
        <v>0.69834258339563249</v>
      </c>
      <c r="AI555">
        <v>0.49675158482181481</v>
      </c>
      <c r="AJ555">
        <v>0.33530805181839096</v>
      </c>
      <c r="AK555">
        <v>0.23208490610591614</v>
      </c>
      <c r="AL555">
        <v>0.15183251587171345</v>
      </c>
      <c r="AM555">
        <v>0.10218304267590482</v>
      </c>
      <c r="AN555">
        <v>6.4611718695268119E-2</v>
      </c>
      <c r="AO555">
        <v>4.2156483686890504E-2</v>
      </c>
      <c r="AP555">
        <v>2.5648599385836725E-2</v>
      </c>
      <c r="AQ555" s="159">
        <v>1.6151502667150725E-2</v>
      </c>
    </row>
    <row r="556" spans="1:85" ht="12.75" customHeight="1">
      <c r="B556" s="50" t="s">
        <v>98</v>
      </c>
      <c r="C556" s="47">
        <v>624</v>
      </c>
      <c r="D556" s="47">
        <v>551</v>
      </c>
      <c r="E556" s="47">
        <v>503</v>
      </c>
      <c r="F556" s="47">
        <v>429</v>
      </c>
      <c r="G556" s="47">
        <v>391</v>
      </c>
      <c r="H556" s="47">
        <v>351</v>
      </c>
      <c r="I556" s="47">
        <v>314</v>
      </c>
      <c r="J556" s="47">
        <v>282</v>
      </c>
      <c r="K556" s="47">
        <v>238</v>
      </c>
      <c r="L556" s="47">
        <v>199</v>
      </c>
      <c r="M556" s="47">
        <v>175</v>
      </c>
      <c r="N556" s="47">
        <v>159</v>
      </c>
      <c r="O556" s="47">
        <v>135</v>
      </c>
      <c r="P556" s="47">
        <v>109</v>
      </c>
      <c r="Q556" s="47">
        <v>95</v>
      </c>
      <c r="R556" s="47">
        <v>78</v>
      </c>
      <c r="S556" s="47">
        <v>64</v>
      </c>
      <c r="T556">
        <v>56</v>
      </c>
      <c r="U556">
        <v>46</v>
      </c>
      <c r="V556">
        <v>39</v>
      </c>
      <c r="W556" s="177">
        <v>32</v>
      </c>
      <c r="X556">
        <v>24.78261427178132</v>
      </c>
      <c r="Y556">
        <v>19.368354114765534</v>
      </c>
      <c r="Z556">
        <v>14.636590940886599</v>
      </c>
      <c r="AA556">
        <v>11.237565349668794</v>
      </c>
      <c r="AB556">
        <v>8.3221304661337872</v>
      </c>
      <c r="AC556">
        <v>6.2779783867865202</v>
      </c>
      <c r="AD556">
        <v>4.5601131047572139</v>
      </c>
      <c r="AE556">
        <v>3.3838188782683085</v>
      </c>
      <c r="AF556">
        <v>2.4141347645914983</v>
      </c>
      <c r="AG556">
        <v>1.7657522755149593</v>
      </c>
      <c r="AH556">
        <v>1.2411356378701679</v>
      </c>
      <c r="AI556">
        <v>0.8976656015981368</v>
      </c>
      <c r="AJ556">
        <v>0.62389012602197047</v>
      </c>
      <c r="AK556">
        <v>0.44769942560398918</v>
      </c>
      <c r="AL556">
        <v>0.30878643333081973</v>
      </c>
      <c r="AM556">
        <v>0.22016005710387671</v>
      </c>
      <c r="AN556">
        <v>0.15049362470134806</v>
      </c>
      <c r="AO556">
        <v>0.10638877975048804</v>
      </c>
      <c r="AP556">
        <v>7.1900851139758137E-2</v>
      </c>
      <c r="AQ556" s="159">
        <v>5.0194924108370009E-2</v>
      </c>
    </row>
    <row r="557" spans="1:85" ht="12.75" customHeight="1">
      <c r="B557" s="50" t="s">
        <v>99</v>
      </c>
      <c r="C557" s="47">
        <v>128</v>
      </c>
      <c r="D557" s="47">
        <v>110</v>
      </c>
      <c r="E557" s="47">
        <v>100</v>
      </c>
      <c r="F557" s="47">
        <v>91</v>
      </c>
      <c r="G557" s="47">
        <v>76</v>
      </c>
      <c r="H557" s="47">
        <v>66</v>
      </c>
      <c r="I557" s="47">
        <v>56</v>
      </c>
      <c r="J557" s="47">
        <v>47</v>
      </c>
      <c r="K557" s="47">
        <v>40</v>
      </c>
      <c r="L557" s="47">
        <v>32</v>
      </c>
      <c r="M557" s="47">
        <v>28</v>
      </c>
      <c r="N557" s="47">
        <v>26</v>
      </c>
      <c r="O557" s="47">
        <v>23</v>
      </c>
      <c r="P557" s="47">
        <v>18</v>
      </c>
      <c r="Q557" s="47">
        <v>17</v>
      </c>
      <c r="R557" s="47">
        <v>12</v>
      </c>
      <c r="S557" s="47">
        <v>12</v>
      </c>
      <c r="T557">
        <v>11</v>
      </c>
      <c r="U557">
        <v>9</v>
      </c>
      <c r="V557">
        <v>8</v>
      </c>
      <c r="W557" s="177">
        <v>8</v>
      </c>
      <c r="X557">
        <v>6.4837293001480774</v>
      </c>
      <c r="Y557">
        <v>5.2836415555325225</v>
      </c>
      <c r="Z557">
        <v>4.1827980346921176</v>
      </c>
      <c r="AA557">
        <v>3.3562551857769205</v>
      </c>
      <c r="AB557">
        <v>2.6171112636183045</v>
      </c>
      <c r="AC557">
        <v>2.0683978276310762</v>
      </c>
      <c r="AD557">
        <v>1.5826704759317805</v>
      </c>
      <c r="AE557">
        <v>1.2321397107614855</v>
      </c>
      <c r="AF557">
        <v>0.92905567420106716</v>
      </c>
      <c r="AG557">
        <v>0.71140142992031119</v>
      </c>
      <c r="AH557">
        <v>0.52388128696684833</v>
      </c>
      <c r="AI557">
        <v>0.39369206772385912</v>
      </c>
      <c r="AJ557">
        <v>0.2847036341428576</v>
      </c>
      <c r="AK557">
        <v>0.20991102280248969</v>
      </c>
      <c r="AL557">
        <v>0.14783960578528244</v>
      </c>
      <c r="AM557">
        <v>0.10646956922639417</v>
      </c>
      <c r="AN557">
        <v>7.3004713677931501E-2</v>
      </c>
      <c r="AO557">
        <v>5.1254191320155303E-2</v>
      </c>
      <c r="AP557">
        <v>3.4044279646036762E-2</v>
      </c>
      <c r="AQ557" s="159">
        <v>2.3182874060600066E-2</v>
      </c>
    </row>
    <row r="558" spans="1:85" ht="12.75" customHeight="1">
      <c r="B558" s="50" t="s">
        <v>100</v>
      </c>
      <c r="C558" s="47">
        <v>7</v>
      </c>
      <c r="D558" s="47">
        <v>7</v>
      </c>
      <c r="E558" s="47">
        <v>7</v>
      </c>
      <c r="F558" s="47">
        <v>6</v>
      </c>
      <c r="G558" s="47">
        <v>4</v>
      </c>
      <c r="H558" s="47">
        <v>4</v>
      </c>
      <c r="I558" s="47">
        <v>4</v>
      </c>
      <c r="J558" s="47">
        <v>3</v>
      </c>
      <c r="K558" s="47">
        <v>2</v>
      </c>
      <c r="L558" s="47">
        <v>2</v>
      </c>
      <c r="M558" s="47">
        <v>1</v>
      </c>
      <c r="N558" s="47">
        <v>1</v>
      </c>
      <c r="O558" s="47">
        <v>1</v>
      </c>
      <c r="P558" s="47">
        <v>1</v>
      </c>
      <c r="Q558" s="47">
        <v>1</v>
      </c>
      <c r="R558" s="47">
        <v>1</v>
      </c>
      <c r="S558" s="47">
        <v>0</v>
      </c>
      <c r="T558">
        <v>0</v>
      </c>
      <c r="U558">
        <v>0</v>
      </c>
      <c r="V558">
        <v>0</v>
      </c>
      <c r="W558" s="177">
        <v>0</v>
      </c>
      <c r="X558">
        <v>0</v>
      </c>
      <c r="Y558">
        <v>0</v>
      </c>
      <c r="Z558">
        <v>0</v>
      </c>
      <c r="AA558">
        <v>0</v>
      </c>
      <c r="AB558">
        <v>0</v>
      </c>
      <c r="AC558">
        <v>0</v>
      </c>
      <c r="AD558">
        <v>0</v>
      </c>
      <c r="AE558">
        <v>0</v>
      </c>
      <c r="AF558">
        <v>0</v>
      </c>
      <c r="AG558">
        <v>0</v>
      </c>
      <c r="AH558">
        <v>0</v>
      </c>
      <c r="AI558">
        <v>0</v>
      </c>
      <c r="AJ558">
        <v>0</v>
      </c>
      <c r="AK558">
        <v>0</v>
      </c>
      <c r="AL558">
        <v>0</v>
      </c>
      <c r="AM558">
        <v>0</v>
      </c>
      <c r="AN558">
        <v>0</v>
      </c>
      <c r="AO558">
        <v>0</v>
      </c>
      <c r="AP558">
        <v>0</v>
      </c>
      <c r="AQ558" s="159">
        <v>0</v>
      </c>
    </row>
    <row r="559" spans="1:85" ht="12.75" customHeight="1">
      <c r="B559" s="50" t="s">
        <v>101</v>
      </c>
      <c r="C559" s="47">
        <v>64</v>
      </c>
      <c r="D559" s="47">
        <v>56</v>
      </c>
      <c r="E559" s="47">
        <v>50</v>
      </c>
      <c r="F559" s="47">
        <v>42</v>
      </c>
      <c r="G559" s="47">
        <v>34</v>
      </c>
      <c r="H559" s="47">
        <v>28</v>
      </c>
      <c r="I559" s="47">
        <v>27</v>
      </c>
      <c r="J559" s="47">
        <v>24</v>
      </c>
      <c r="K559" s="47">
        <v>20</v>
      </c>
      <c r="L559" s="47">
        <v>18</v>
      </c>
      <c r="M559" s="47">
        <v>17</v>
      </c>
      <c r="N559" s="47">
        <v>16</v>
      </c>
      <c r="O559" s="47">
        <v>13</v>
      </c>
      <c r="P559" s="47">
        <v>12</v>
      </c>
      <c r="Q559" s="47">
        <v>11</v>
      </c>
      <c r="R559" s="47">
        <v>8</v>
      </c>
      <c r="S559" s="47">
        <v>8</v>
      </c>
      <c r="T559">
        <v>7</v>
      </c>
      <c r="U559">
        <v>5</v>
      </c>
      <c r="V559">
        <v>5</v>
      </c>
      <c r="W559" s="177">
        <v>5</v>
      </c>
      <c r="X559">
        <v>3.8559847071129121</v>
      </c>
      <c r="Y559">
        <v>3.0015446788480662</v>
      </c>
      <c r="Z559">
        <v>2.2574454578371088</v>
      </c>
      <c r="AA559">
        <v>1.7205264139401111</v>
      </c>
      <c r="AB559">
        <v>1.258504792917825</v>
      </c>
      <c r="AC559">
        <v>0.93474563406147571</v>
      </c>
      <c r="AD559">
        <v>0.66309663577435796</v>
      </c>
      <c r="AE559">
        <v>0.47910021397749297</v>
      </c>
      <c r="AF559">
        <v>0.3292724865947203</v>
      </c>
      <c r="AG559">
        <v>0.23083457493116083</v>
      </c>
      <c r="AH559">
        <v>0.15284238217839929</v>
      </c>
      <c r="AI559">
        <v>0.10340291293600196</v>
      </c>
      <c r="AJ559">
        <v>6.5481152075401672E-2</v>
      </c>
      <c r="AK559">
        <v>4.2454904383316491E-2</v>
      </c>
      <c r="AL559">
        <v>2.5469299977737583E-2</v>
      </c>
      <c r="AM559">
        <v>1.5685023085833024E-2</v>
      </c>
      <c r="AN559">
        <v>8.8033523532746738E-3</v>
      </c>
      <c r="AO559">
        <v>5.0906179180526716E-3</v>
      </c>
      <c r="AP559">
        <v>2.6284655378225547E-3</v>
      </c>
      <c r="AQ559" s="159">
        <v>1.4057909009033691E-3</v>
      </c>
    </row>
    <row r="560" spans="1:85" ht="12.75" customHeight="1">
      <c r="B560" s="50" t="s">
        <v>102</v>
      </c>
      <c r="C560" s="47">
        <v>37</v>
      </c>
      <c r="D560" s="47">
        <v>38</v>
      </c>
      <c r="E560" s="47">
        <v>33</v>
      </c>
      <c r="F560" s="47">
        <v>30</v>
      </c>
      <c r="G560" s="47">
        <v>28</v>
      </c>
      <c r="H560" s="47">
        <v>22</v>
      </c>
      <c r="I560" s="47">
        <v>22</v>
      </c>
      <c r="J560" s="47">
        <v>19</v>
      </c>
      <c r="K560" s="47">
        <v>18</v>
      </c>
      <c r="L560" s="47">
        <v>18</v>
      </c>
      <c r="M560" s="47">
        <v>9</v>
      </c>
      <c r="N560" s="47">
        <v>4</v>
      </c>
      <c r="O560" s="47">
        <v>4</v>
      </c>
      <c r="P560" s="47">
        <v>6</v>
      </c>
      <c r="Q560" s="47">
        <v>3</v>
      </c>
      <c r="R560" s="47">
        <v>3</v>
      </c>
      <c r="S560" s="47">
        <v>2</v>
      </c>
      <c r="T560">
        <v>2</v>
      </c>
      <c r="U560">
        <v>1</v>
      </c>
      <c r="V560">
        <v>1</v>
      </c>
      <c r="W560" s="177">
        <v>1</v>
      </c>
      <c r="X560">
        <v>0.82669736346153844</v>
      </c>
      <c r="Y560">
        <v>0.68679071888362153</v>
      </c>
      <c r="Z560">
        <v>0.55569104344193621</v>
      </c>
      <c r="AA560">
        <v>0.45374410775005397</v>
      </c>
      <c r="AB560">
        <v>0.3597310560800745</v>
      </c>
      <c r="AC560">
        <v>0.28804999739978809</v>
      </c>
      <c r="AD560">
        <v>0.22313829400484259</v>
      </c>
      <c r="AE560">
        <v>0.17474811222473269</v>
      </c>
      <c r="AF560">
        <v>0.13182702978391431</v>
      </c>
      <c r="AG560">
        <v>0.10064779456655042</v>
      </c>
      <c r="AH560">
        <v>7.3641964942296939E-2</v>
      </c>
      <c r="AI560">
        <v>5.4602424022325881E-2</v>
      </c>
      <c r="AJ560">
        <v>3.8557193547284235E-2</v>
      </c>
      <c r="AK560">
        <v>2.7632780781568694E-2</v>
      </c>
      <c r="AL560">
        <v>1.8715024652642749E-2</v>
      </c>
      <c r="AM560">
        <v>1.2887628898616365E-2</v>
      </c>
      <c r="AN560">
        <v>8.3051485550239383E-3</v>
      </c>
      <c r="AO560">
        <v>5.4538145198565584E-3</v>
      </c>
      <c r="AP560">
        <v>3.309011442963381E-3</v>
      </c>
      <c r="AQ560" s="159">
        <v>2.0514672605888486E-3</v>
      </c>
    </row>
    <row r="561" spans="1:57" s="53" customFormat="1" ht="12.75" customHeight="1">
      <c r="B561" s="50" t="s">
        <v>103</v>
      </c>
      <c r="C561" s="50">
        <v>4709</v>
      </c>
      <c r="D561" s="50">
        <v>4226</v>
      </c>
      <c r="E561" s="50">
        <v>3799</v>
      </c>
      <c r="F561" s="50">
        <v>3371</v>
      </c>
      <c r="G561" s="50">
        <v>3024</v>
      </c>
      <c r="H561" s="50">
        <v>2597</v>
      </c>
      <c r="I561" s="50">
        <v>2315</v>
      </c>
      <c r="J561" s="50">
        <v>2030</v>
      </c>
      <c r="K561" s="50">
        <v>1774</v>
      </c>
      <c r="L561" s="50">
        <v>1542</v>
      </c>
      <c r="M561" s="50">
        <v>1330</v>
      </c>
      <c r="N561" s="50">
        <v>1168</v>
      </c>
      <c r="O561" s="50">
        <v>981</v>
      </c>
      <c r="P561" s="50">
        <v>807</v>
      </c>
      <c r="Q561" s="50">
        <v>659</v>
      </c>
      <c r="R561" s="50">
        <v>548</v>
      </c>
      <c r="S561" s="50">
        <v>444</v>
      </c>
      <c r="T561" s="158">
        <v>377</v>
      </c>
      <c r="U561" s="158">
        <v>303</v>
      </c>
      <c r="V561" s="158">
        <v>244</v>
      </c>
      <c r="W561" s="178">
        <v>211</v>
      </c>
      <c r="X561" s="158">
        <v>166.98223606608431</v>
      </c>
      <c r="Y561" s="158">
        <v>133.17264558517761</v>
      </c>
      <c r="Z561" s="158">
        <v>102.95293922530557</v>
      </c>
      <c r="AA561" s="158">
        <v>80.618344848388475</v>
      </c>
      <c r="AB561" s="158">
        <v>60.986627621727443</v>
      </c>
      <c r="AC561" s="158">
        <v>46.862135905164678</v>
      </c>
      <c r="AD561" s="158">
        <v>34.695636092938322</v>
      </c>
      <c r="AE561" s="158">
        <v>26.121432423105958</v>
      </c>
      <c r="AF561" s="158">
        <v>18.877596339916582</v>
      </c>
      <c r="AG561" s="158">
        <v>13.976164894350999</v>
      </c>
      <c r="AH561" s="158">
        <v>9.9583404043304675</v>
      </c>
      <c r="AI561" s="158">
        <v>7.2929795045133865</v>
      </c>
      <c r="AJ561" s="158">
        <v>5.1405657669040039</v>
      </c>
      <c r="AK561" s="158">
        <v>3.7734154848746826</v>
      </c>
      <c r="AL561" s="158">
        <v>2.6979552232331443</v>
      </c>
      <c r="AM561" s="158">
        <v>2.0867520502354919</v>
      </c>
      <c r="AN561" s="158">
        <v>1.6435100647219074</v>
      </c>
      <c r="AO561" s="158">
        <v>1.3810316012136072</v>
      </c>
      <c r="AP561" s="158">
        <v>1.1584263491121285</v>
      </c>
      <c r="AQ561" s="160">
        <v>1.0225826050695361</v>
      </c>
      <c r="AR561" s="50"/>
      <c r="AS561" s="50"/>
      <c r="AT561" s="50"/>
      <c r="AU561" s="50"/>
      <c r="AV561" s="50"/>
      <c r="AW561" s="50"/>
      <c r="AX561" s="50"/>
      <c r="AY561" s="50"/>
      <c r="AZ561" s="50"/>
      <c r="BA561" s="50"/>
      <c r="BB561" s="50"/>
      <c r="BC561" s="50"/>
      <c r="BD561" s="50"/>
      <c r="BE561" s="50"/>
    </row>
    <row r="562" spans="1:57" ht="12.75" customHeight="1">
      <c r="A562" s="49"/>
      <c r="B562" s="50" t="s">
        <v>104</v>
      </c>
    </row>
    <row r="563" spans="1:57" ht="12.75" customHeight="1">
      <c r="A563" s="49"/>
    </row>
    <row r="564" spans="1:57" ht="12.75" customHeight="1">
      <c r="A564" s="49"/>
    </row>
    <row r="565" spans="1:57" ht="12.75" customHeight="1">
      <c r="A565" s="49"/>
    </row>
    <row r="566" spans="1:57" ht="12.75" customHeight="1">
      <c r="A566" s="49"/>
    </row>
    <row r="567" spans="1:57" ht="12.75" customHeight="1">
      <c r="A567" s="49"/>
    </row>
    <row r="568" spans="1:57" ht="12.75" customHeight="1">
      <c r="A568" s="49"/>
    </row>
    <row r="569" spans="1:57" ht="12.75" customHeight="1">
      <c r="A569" s="49"/>
    </row>
    <row r="570" spans="1:57" ht="12.75" customHeight="1">
      <c r="A570" s="49"/>
    </row>
    <row r="572" spans="1:57" ht="12.75" customHeight="1">
      <c r="A572" s="53" t="s">
        <v>85</v>
      </c>
    </row>
    <row r="573" spans="1:57" ht="12.75" customHeight="1">
      <c r="B573" s="50" t="s">
        <v>94</v>
      </c>
      <c r="C573" s="47">
        <v>20004</v>
      </c>
      <c r="D573" s="47">
        <v>19148</v>
      </c>
      <c r="E573" s="47">
        <v>18325</v>
      </c>
      <c r="F573" s="47">
        <v>17156</v>
      </c>
      <c r="G573" s="47">
        <v>16347</v>
      </c>
      <c r="H573" s="47">
        <v>15390</v>
      </c>
      <c r="I573" s="47">
        <v>14597</v>
      </c>
      <c r="J573" s="47">
        <v>13826</v>
      </c>
      <c r="K573" s="47">
        <v>13135</v>
      </c>
      <c r="L573" s="47">
        <v>12357</v>
      </c>
      <c r="M573" s="47">
        <v>11682</v>
      </c>
      <c r="N573" s="47">
        <v>11064</v>
      </c>
      <c r="O573" s="47">
        <v>10364</v>
      </c>
      <c r="P573" s="47">
        <v>9748</v>
      </c>
      <c r="Q573" s="47">
        <v>9085</v>
      </c>
      <c r="R573" s="47">
        <v>8438</v>
      </c>
      <c r="S573" s="47">
        <v>7855</v>
      </c>
      <c r="T573">
        <v>7336</v>
      </c>
      <c r="U573">
        <v>6839</v>
      </c>
      <c r="V573">
        <v>6453</v>
      </c>
      <c r="W573" s="177">
        <v>6095</v>
      </c>
      <c r="X573">
        <v>5738.5347958483244</v>
      </c>
      <c r="Y573">
        <v>5437.4445010090421</v>
      </c>
      <c r="Z573">
        <v>5136.8650099408342</v>
      </c>
      <c r="AA573">
        <v>4893.2246410032449</v>
      </c>
      <c r="AB573">
        <v>4649.7714249610253</v>
      </c>
      <c r="AC573">
        <v>4452.2320087538792</v>
      </c>
      <c r="AD573">
        <v>4252.6084691727865</v>
      </c>
      <c r="AE573">
        <v>4091.4781114903312</v>
      </c>
      <c r="AF573">
        <v>3926.8661734325024</v>
      </c>
      <c r="AG573">
        <v>3792.0381329743796</v>
      </c>
      <c r="AH573">
        <v>3652.7803123796411</v>
      </c>
      <c r="AI573">
        <v>3538.276890300423</v>
      </c>
      <c r="AJ573">
        <v>3419.8132560572244</v>
      </c>
      <c r="AK573">
        <v>3321.1355381098165</v>
      </c>
      <c r="AL573">
        <v>3216.3014972550436</v>
      </c>
      <c r="AM573">
        <v>3129.0430406159976</v>
      </c>
      <c r="AN573">
        <v>3034.7120172808195</v>
      </c>
      <c r="AO573">
        <v>2954.7874165924754</v>
      </c>
      <c r="AP573">
        <v>2866.1138335253199</v>
      </c>
      <c r="AQ573" s="159">
        <v>2790.4248221194484</v>
      </c>
    </row>
    <row r="574" spans="1:57" ht="12.75" customHeight="1">
      <c r="B574" s="50" t="s">
        <v>95</v>
      </c>
      <c r="C574" s="47">
        <v>12919</v>
      </c>
      <c r="D574" s="47">
        <v>12326</v>
      </c>
      <c r="E574" s="47">
        <v>11721</v>
      </c>
      <c r="F574" s="47">
        <v>10855</v>
      </c>
      <c r="G574" s="47">
        <v>10367</v>
      </c>
      <c r="H574" s="47">
        <v>9707</v>
      </c>
      <c r="I574" s="47">
        <v>9186</v>
      </c>
      <c r="J574" s="47">
        <v>8655</v>
      </c>
      <c r="K574" s="47">
        <v>8160</v>
      </c>
      <c r="L574" s="47">
        <v>7631</v>
      </c>
      <c r="M574" s="47">
        <v>7198</v>
      </c>
      <c r="N574" s="47">
        <v>6775</v>
      </c>
      <c r="O574" s="47">
        <v>6321</v>
      </c>
      <c r="P574" s="47">
        <v>5954</v>
      </c>
      <c r="Q574" s="47">
        <v>5552</v>
      </c>
      <c r="R574" s="47">
        <v>5185</v>
      </c>
      <c r="S574" s="47">
        <v>4872</v>
      </c>
      <c r="T574">
        <v>4541</v>
      </c>
      <c r="U574">
        <v>4237</v>
      </c>
      <c r="V574">
        <v>3936</v>
      </c>
      <c r="W574" s="177">
        <v>3685</v>
      </c>
      <c r="X574">
        <v>3463.3323649413423</v>
      </c>
      <c r="Y574">
        <v>3276.3538750357338</v>
      </c>
      <c r="Z574">
        <v>3088.0708331969986</v>
      </c>
      <c r="AA574">
        <v>2936.9406269626779</v>
      </c>
      <c r="AB574">
        <v>2788.3129827669109</v>
      </c>
      <c r="AC574">
        <v>2665.9239595229546</v>
      </c>
      <c r="AD574">
        <v>2542.3487538472409</v>
      </c>
      <c r="AE574">
        <v>2443.1699675662171</v>
      </c>
      <c r="AF574">
        <v>2343.2945370782413</v>
      </c>
      <c r="AG574">
        <v>2262.5957650884961</v>
      </c>
      <c r="AH574">
        <v>2177.938029836213</v>
      </c>
      <c r="AI574">
        <v>2107.1802519968378</v>
      </c>
      <c r="AJ574">
        <v>2033.4924035034242</v>
      </c>
      <c r="AK574">
        <v>1973.1198616069751</v>
      </c>
      <c r="AL574">
        <v>1909.6207152714517</v>
      </c>
      <c r="AM574">
        <v>1857.307008488312</v>
      </c>
      <c r="AN574">
        <v>1801.4426408728384</v>
      </c>
      <c r="AO574">
        <v>1754.6366712606732</v>
      </c>
      <c r="AP574">
        <v>1704.5626625872942</v>
      </c>
      <c r="AQ574" s="159">
        <v>1660.0689422722778</v>
      </c>
    </row>
    <row r="575" spans="1:57" ht="12.75" customHeight="1">
      <c r="B575" s="50" t="s">
        <v>96</v>
      </c>
      <c r="C575" s="47">
        <v>12727</v>
      </c>
      <c r="D575" s="47">
        <v>12350</v>
      </c>
      <c r="E575" s="47">
        <v>11935</v>
      </c>
      <c r="F575" s="47">
        <v>11343</v>
      </c>
      <c r="G575" s="47">
        <v>10923</v>
      </c>
      <c r="H575" s="47">
        <v>10513</v>
      </c>
      <c r="I575" s="47">
        <v>10126</v>
      </c>
      <c r="J575" s="47">
        <v>9745</v>
      </c>
      <c r="K575" s="47">
        <v>9326</v>
      </c>
      <c r="L575" s="47">
        <v>8929</v>
      </c>
      <c r="M575" s="47">
        <v>8590</v>
      </c>
      <c r="N575" s="47">
        <v>8239</v>
      </c>
      <c r="O575" s="47">
        <v>7872</v>
      </c>
      <c r="P575" s="47">
        <v>7580</v>
      </c>
      <c r="Q575" s="47">
        <v>7274</v>
      </c>
      <c r="R575" s="47">
        <v>6982</v>
      </c>
      <c r="S575" s="47">
        <v>6661</v>
      </c>
      <c r="T575">
        <v>6399</v>
      </c>
      <c r="U575">
        <v>6107</v>
      </c>
      <c r="V575">
        <v>5894</v>
      </c>
      <c r="W575" s="177">
        <v>5678</v>
      </c>
      <c r="X575">
        <v>5485.9640541662275</v>
      </c>
      <c r="Y575">
        <v>5324.8227289376755</v>
      </c>
      <c r="Z575">
        <v>5158.4746237418594</v>
      </c>
      <c r="AA575">
        <v>5025.829888435851</v>
      </c>
      <c r="AB575">
        <v>4886.4146098164592</v>
      </c>
      <c r="AC575">
        <v>4772.4410576219161</v>
      </c>
      <c r="AD575">
        <v>4650.7136329760488</v>
      </c>
      <c r="AE575">
        <v>4550.145595782802</v>
      </c>
      <c r="AF575">
        <v>4441.6439616159969</v>
      </c>
      <c r="AG575">
        <v>4349.7442425558847</v>
      </c>
      <c r="AH575">
        <v>4248.8858058387659</v>
      </c>
      <c r="AI575">
        <v>4163.6148333346755</v>
      </c>
      <c r="AJ575">
        <v>4067.4296673452504</v>
      </c>
      <c r="AK575">
        <v>3984.4567189256159</v>
      </c>
      <c r="AL575">
        <v>3891.0789579155107</v>
      </c>
      <c r="AM575">
        <v>3807.3679661567439</v>
      </c>
      <c r="AN575">
        <v>3711.999701638736</v>
      </c>
      <c r="AO575">
        <v>3627.7640013784671</v>
      </c>
      <c r="AP575">
        <v>3534.3247011737899</v>
      </c>
      <c r="AQ575" s="159">
        <v>3449.7348214213789</v>
      </c>
    </row>
    <row r="576" spans="1:57" ht="12.75" customHeight="1">
      <c r="B576" s="50" t="s">
        <v>97</v>
      </c>
      <c r="C576" s="47">
        <v>4636</v>
      </c>
      <c r="D576" s="47">
        <v>4456</v>
      </c>
      <c r="E576" s="47">
        <v>4284</v>
      </c>
      <c r="F576" s="47">
        <v>4041</v>
      </c>
      <c r="G576" s="47">
        <v>3891</v>
      </c>
      <c r="H576" s="47">
        <v>3666</v>
      </c>
      <c r="I576" s="47">
        <v>3528</v>
      </c>
      <c r="J576" s="47">
        <v>3360</v>
      </c>
      <c r="K576" s="47">
        <v>3158</v>
      </c>
      <c r="L576" s="47">
        <v>2976</v>
      </c>
      <c r="M576" s="47">
        <v>2821</v>
      </c>
      <c r="N576" s="47">
        <v>2682</v>
      </c>
      <c r="O576" s="47">
        <v>2531</v>
      </c>
      <c r="P576" s="47">
        <v>2360</v>
      </c>
      <c r="Q576" s="47">
        <v>2242</v>
      </c>
      <c r="R576" s="47">
        <v>2136</v>
      </c>
      <c r="S576" s="47">
        <v>2002</v>
      </c>
      <c r="T576">
        <v>1914</v>
      </c>
      <c r="U576">
        <v>1798</v>
      </c>
      <c r="V576">
        <v>1701</v>
      </c>
      <c r="W576" s="177">
        <v>1606</v>
      </c>
      <c r="X576">
        <v>1530.5931329471857</v>
      </c>
      <c r="Y576">
        <v>1472.1358282093095</v>
      </c>
      <c r="Z576">
        <v>1412.9301406612071</v>
      </c>
      <c r="AA576">
        <v>1366.2169437322193</v>
      </c>
      <c r="AB576">
        <v>1317.8993577086826</v>
      </c>
      <c r="AC576">
        <v>1280.9806848544872</v>
      </c>
      <c r="AD576">
        <v>1243.5310298278105</v>
      </c>
      <c r="AE576">
        <v>1214.2212800986781</v>
      </c>
      <c r="AF576">
        <v>1183.5416450497698</v>
      </c>
      <c r="AG576">
        <v>1161.1187619247798</v>
      </c>
      <c r="AH576">
        <v>1136.8190662853788</v>
      </c>
      <c r="AI576">
        <v>1116.0018328728693</v>
      </c>
      <c r="AJ576">
        <v>1093.0461961648532</v>
      </c>
      <c r="AK576">
        <v>1073.6267414494428</v>
      </c>
      <c r="AL576">
        <v>1050.7772077870113</v>
      </c>
      <c r="AM576">
        <v>1031.3809771332192</v>
      </c>
      <c r="AN576">
        <v>1009.1006013544097</v>
      </c>
      <c r="AO576">
        <v>990.31508564402657</v>
      </c>
      <c r="AP576">
        <v>969.24565581869979</v>
      </c>
      <c r="AQ576" s="159">
        <v>950.44523066489046</v>
      </c>
    </row>
    <row r="577" spans="2:85" ht="12.75" customHeight="1">
      <c r="B577" s="50" t="s">
        <v>98</v>
      </c>
      <c r="C577" s="47">
        <v>4014</v>
      </c>
      <c r="D577" s="47">
        <v>3909</v>
      </c>
      <c r="E577" s="47">
        <v>3765</v>
      </c>
      <c r="F577" s="47">
        <v>3557</v>
      </c>
      <c r="G577" s="47">
        <v>3449</v>
      </c>
      <c r="H577" s="47">
        <v>3302</v>
      </c>
      <c r="I577" s="47">
        <v>3178</v>
      </c>
      <c r="J577" s="47">
        <v>3097</v>
      </c>
      <c r="K577" s="47">
        <v>2975</v>
      </c>
      <c r="L577" s="47">
        <v>2878</v>
      </c>
      <c r="M577" s="47">
        <v>2760</v>
      </c>
      <c r="N577" s="47">
        <v>2638</v>
      </c>
      <c r="O577" s="47">
        <v>2519</v>
      </c>
      <c r="P577" s="47">
        <v>2410</v>
      </c>
      <c r="Q577" s="47">
        <v>2320</v>
      </c>
      <c r="R577" s="47">
        <v>2243</v>
      </c>
      <c r="S577" s="47">
        <v>2122</v>
      </c>
      <c r="T577">
        <v>2033</v>
      </c>
      <c r="U577">
        <v>1974</v>
      </c>
      <c r="V577">
        <v>1903</v>
      </c>
      <c r="W577" s="177">
        <v>1849</v>
      </c>
      <c r="X577">
        <v>1792.8397775076508</v>
      </c>
      <c r="Y577">
        <v>1744.8076182913678</v>
      </c>
      <c r="Z577">
        <v>1694.1111789659592</v>
      </c>
      <c r="AA577">
        <v>1654.9834806458559</v>
      </c>
      <c r="AB577">
        <v>1614.3146142240764</v>
      </c>
      <c r="AC577">
        <v>1583.4149003243053</v>
      </c>
      <c r="AD577">
        <v>1549.8525699027339</v>
      </c>
      <c r="AE577">
        <v>1522.6124595052202</v>
      </c>
      <c r="AF577">
        <v>1492.6023105581551</v>
      </c>
      <c r="AG577">
        <v>1468.3343470540158</v>
      </c>
      <c r="AH577">
        <v>1440.6255221893555</v>
      </c>
      <c r="AI577">
        <v>1418.9237415330833</v>
      </c>
      <c r="AJ577">
        <v>1394.2266589588835</v>
      </c>
      <c r="AK577">
        <v>1373.7165828661518</v>
      </c>
      <c r="AL577">
        <v>1349.4439204828284</v>
      </c>
      <c r="AM577">
        <v>1329.3581974151809</v>
      </c>
      <c r="AN577">
        <v>1304.781946842666</v>
      </c>
      <c r="AO577">
        <v>1282.5593787677092</v>
      </c>
      <c r="AP577">
        <v>1255.6726749400198</v>
      </c>
      <c r="AQ577" s="159">
        <v>1230.4861213812594</v>
      </c>
    </row>
    <row r="578" spans="2:85" ht="12.75" customHeight="1">
      <c r="B578" s="50" t="s">
        <v>99</v>
      </c>
      <c r="C578" s="47">
        <v>1873</v>
      </c>
      <c r="D578" s="47">
        <v>1791</v>
      </c>
      <c r="E578" s="47">
        <v>1723</v>
      </c>
      <c r="F578" s="47">
        <v>1627</v>
      </c>
      <c r="G578" s="47">
        <v>1550</v>
      </c>
      <c r="H578" s="47">
        <v>1455</v>
      </c>
      <c r="I578" s="47">
        <v>1389</v>
      </c>
      <c r="J578" s="47">
        <v>1315</v>
      </c>
      <c r="K578" s="47">
        <v>1233</v>
      </c>
      <c r="L578" s="47">
        <v>1173</v>
      </c>
      <c r="M578" s="47">
        <v>1129</v>
      </c>
      <c r="N578" s="47">
        <v>1073</v>
      </c>
      <c r="O578" s="47">
        <v>1022</v>
      </c>
      <c r="P578" s="47">
        <v>968</v>
      </c>
      <c r="Q578" s="47">
        <v>924</v>
      </c>
      <c r="R578" s="47">
        <v>868</v>
      </c>
      <c r="S578" s="47">
        <v>827</v>
      </c>
      <c r="T578">
        <v>792</v>
      </c>
      <c r="U578">
        <v>756</v>
      </c>
      <c r="V578">
        <v>716</v>
      </c>
      <c r="W578" s="177">
        <v>673</v>
      </c>
      <c r="X578">
        <v>641.3710567427778</v>
      </c>
      <c r="Y578">
        <v>613.8254452945074</v>
      </c>
      <c r="Z578">
        <v>585.95442229707783</v>
      </c>
      <c r="AA578">
        <v>561.58478833444269</v>
      </c>
      <c r="AB578">
        <v>537.39952798407614</v>
      </c>
      <c r="AC578">
        <v>518.66141453121213</v>
      </c>
      <c r="AD578">
        <v>498.35259738165672</v>
      </c>
      <c r="AE578">
        <v>480.92907324524577</v>
      </c>
      <c r="AF578">
        <v>463.05927875516664</v>
      </c>
      <c r="AG578">
        <v>447.85728818312606</v>
      </c>
      <c r="AH578">
        <v>431.58470870010132</v>
      </c>
      <c r="AI578">
        <v>417.91367515263306</v>
      </c>
      <c r="AJ578">
        <v>403.83402168169863</v>
      </c>
      <c r="AK578">
        <v>391.5717392290216</v>
      </c>
      <c r="AL578">
        <v>378.43443972969214</v>
      </c>
      <c r="AM578">
        <v>368.0809306992503</v>
      </c>
      <c r="AN578">
        <v>356.67350888325979</v>
      </c>
      <c r="AO578">
        <v>345.5337341577669</v>
      </c>
      <c r="AP578">
        <v>333.51486326057534</v>
      </c>
      <c r="AQ578" s="159">
        <v>323.67511796393927</v>
      </c>
    </row>
    <row r="579" spans="2:85" ht="12.75" customHeight="1">
      <c r="B579" s="50" t="s">
        <v>100</v>
      </c>
      <c r="C579" s="47">
        <v>75</v>
      </c>
      <c r="D579" s="47">
        <v>73</v>
      </c>
      <c r="E579" s="47">
        <v>75</v>
      </c>
      <c r="F579" s="47">
        <v>73</v>
      </c>
      <c r="G579" s="47">
        <v>76</v>
      </c>
      <c r="H579" s="47">
        <v>75</v>
      </c>
      <c r="I579" s="47">
        <v>68</v>
      </c>
      <c r="J579" s="47">
        <v>71</v>
      </c>
      <c r="K579" s="47">
        <v>70</v>
      </c>
      <c r="L579" s="47">
        <v>68</v>
      </c>
      <c r="M579" s="47">
        <v>67</v>
      </c>
      <c r="N579" s="47">
        <v>66</v>
      </c>
      <c r="O579" s="47">
        <v>61</v>
      </c>
      <c r="P579" s="47">
        <v>58</v>
      </c>
      <c r="Q579" s="47">
        <v>59</v>
      </c>
      <c r="R579" s="47">
        <v>58</v>
      </c>
      <c r="S579" s="47">
        <v>55</v>
      </c>
      <c r="T579">
        <v>58</v>
      </c>
      <c r="U579">
        <v>57</v>
      </c>
      <c r="V579">
        <v>53</v>
      </c>
      <c r="W579" s="177">
        <v>50</v>
      </c>
      <c r="X579">
        <v>49.704939778623064</v>
      </c>
      <c r="Y579">
        <v>49.270403591491693</v>
      </c>
      <c r="Z579">
        <v>48.668825956329123</v>
      </c>
      <c r="AA579">
        <v>48.147732748691034</v>
      </c>
      <c r="AB579">
        <v>47.116047854518804</v>
      </c>
      <c r="AC579">
        <v>46.646409762105783</v>
      </c>
      <c r="AD579">
        <v>46.719385088711135</v>
      </c>
      <c r="AE579">
        <v>46.628362827829271</v>
      </c>
      <c r="AF579">
        <v>46.251176983625662</v>
      </c>
      <c r="AG579">
        <v>46.058083815190791</v>
      </c>
      <c r="AH579">
        <v>45.926767260635856</v>
      </c>
      <c r="AI579">
        <v>45.713489108131029</v>
      </c>
      <c r="AJ579">
        <v>45.216025802097796</v>
      </c>
      <c r="AK579">
        <v>44.806603770967932</v>
      </c>
      <c r="AL579">
        <v>44.316831921485488</v>
      </c>
      <c r="AM579">
        <v>43.924295849133593</v>
      </c>
      <c r="AN579">
        <v>43.384320678267152</v>
      </c>
      <c r="AO579">
        <v>43.570923340247255</v>
      </c>
      <c r="AP579">
        <v>43.751930347543897</v>
      </c>
      <c r="AQ579" s="159">
        <v>42.508450389251514</v>
      </c>
    </row>
    <row r="580" spans="2:85" ht="12.75" customHeight="1">
      <c r="B580" s="50" t="s">
        <v>101</v>
      </c>
      <c r="C580" s="47">
        <v>419</v>
      </c>
      <c r="D580" s="47">
        <v>416</v>
      </c>
      <c r="E580" s="47">
        <v>402</v>
      </c>
      <c r="F580" s="47">
        <v>383</v>
      </c>
      <c r="G580" s="47">
        <v>373</v>
      </c>
      <c r="H580" s="47">
        <v>353</v>
      </c>
      <c r="I580" s="47">
        <v>328</v>
      </c>
      <c r="J580" s="47">
        <v>302</v>
      </c>
      <c r="K580" s="47">
        <v>288</v>
      </c>
      <c r="L580" s="47">
        <v>279</v>
      </c>
      <c r="M580" s="47">
        <v>264</v>
      </c>
      <c r="N580" s="47">
        <v>249</v>
      </c>
      <c r="O580" s="47">
        <v>231</v>
      </c>
      <c r="P580" s="47">
        <v>217</v>
      </c>
      <c r="Q580" s="47">
        <v>212</v>
      </c>
      <c r="R580" s="47">
        <v>209</v>
      </c>
      <c r="S580" s="47">
        <v>204</v>
      </c>
      <c r="T580">
        <v>187</v>
      </c>
      <c r="U580">
        <v>182</v>
      </c>
      <c r="V580">
        <v>172</v>
      </c>
      <c r="W580" s="177">
        <v>165</v>
      </c>
      <c r="X580">
        <v>158.32308987759689</v>
      </c>
      <c r="Y580">
        <v>152.59595121699667</v>
      </c>
      <c r="Z580">
        <v>146.35585540756099</v>
      </c>
      <c r="AA580">
        <v>141.11617344696538</v>
      </c>
      <c r="AB580">
        <v>135.43048318877931</v>
      </c>
      <c r="AC580">
        <v>131.08760398906617</v>
      </c>
      <c r="AD580">
        <v>126.33126661624945</v>
      </c>
      <c r="AE580">
        <v>122.67928433213255</v>
      </c>
      <c r="AF580">
        <v>119.09019449848421</v>
      </c>
      <c r="AG580">
        <v>116.69537526550546</v>
      </c>
      <c r="AH580">
        <v>114.23926150407705</v>
      </c>
      <c r="AI580">
        <v>111.76030861494709</v>
      </c>
      <c r="AJ580">
        <v>108.91797570690861</v>
      </c>
      <c r="AK580">
        <v>106.8590823800526</v>
      </c>
      <c r="AL580">
        <v>104.25571659702052</v>
      </c>
      <c r="AM580">
        <v>101.35284995434438</v>
      </c>
      <c r="AN580">
        <v>98.002735312113771</v>
      </c>
      <c r="AO580">
        <v>95.722370730782558</v>
      </c>
      <c r="AP580">
        <v>93.701080563701481</v>
      </c>
      <c r="AQ580" s="159">
        <v>92.026059144627041</v>
      </c>
      <c r="BN580" s="61"/>
      <c r="BO580" s="61"/>
      <c r="BP580" s="61"/>
      <c r="BQ580" s="61"/>
      <c r="BR580" s="61"/>
      <c r="BS580" s="61"/>
      <c r="BT580" s="61"/>
      <c r="BU580" s="61"/>
      <c r="BV580" s="61"/>
      <c r="BW580" s="61"/>
      <c r="BX580" s="61"/>
      <c r="BY580" s="61"/>
      <c r="BZ580" s="61"/>
      <c r="CA580" s="61"/>
      <c r="CB580" s="61"/>
      <c r="CC580" s="61"/>
      <c r="CD580" s="61"/>
      <c r="CE580" s="61"/>
      <c r="CF580" s="61"/>
      <c r="CG580" s="61"/>
    </row>
    <row r="581" spans="2:85" ht="12.75" customHeight="1">
      <c r="B581" s="50" t="s">
        <v>102</v>
      </c>
      <c r="C581" s="47">
        <v>58</v>
      </c>
      <c r="D581" s="47">
        <v>59</v>
      </c>
      <c r="E581" s="47">
        <v>62</v>
      </c>
      <c r="F581" s="47">
        <v>59</v>
      </c>
      <c r="G581" s="47">
        <v>60</v>
      </c>
      <c r="H581" s="47">
        <v>63</v>
      </c>
      <c r="I581" s="47">
        <v>64</v>
      </c>
      <c r="J581" s="47">
        <v>60</v>
      </c>
      <c r="K581" s="47">
        <v>58</v>
      </c>
      <c r="L581" s="47">
        <v>59</v>
      </c>
      <c r="M581" s="47">
        <v>60</v>
      </c>
      <c r="N581" s="47">
        <v>63</v>
      </c>
      <c r="O581" s="47">
        <v>63</v>
      </c>
      <c r="P581" s="47">
        <v>62</v>
      </c>
      <c r="Q581" s="47">
        <v>62</v>
      </c>
      <c r="R581" s="47">
        <v>65</v>
      </c>
      <c r="S581" s="47">
        <v>64</v>
      </c>
      <c r="T581">
        <v>62</v>
      </c>
      <c r="U581">
        <v>60</v>
      </c>
      <c r="V581">
        <v>62</v>
      </c>
      <c r="W581" s="177">
        <v>63</v>
      </c>
      <c r="X581">
        <v>60.116656558004841</v>
      </c>
      <c r="Y581">
        <v>58.192719712646884</v>
      </c>
      <c r="Z581">
        <v>56.624184955884871</v>
      </c>
      <c r="AA581">
        <v>55.71230935051549</v>
      </c>
      <c r="AB581">
        <v>55.040696318524674</v>
      </c>
      <c r="AC581">
        <v>53.721875003776482</v>
      </c>
      <c r="AD581">
        <v>51.593607360858321</v>
      </c>
      <c r="AE581">
        <v>50.120905534716577</v>
      </c>
      <c r="AF581">
        <v>48.835106135689664</v>
      </c>
      <c r="AG581">
        <v>47.881465039397845</v>
      </c>
      <c r="AH581">
        <v>46.902814979083246</v>
      </c>
      <c r="AI581">
        <v>46.229884599742498</v>
      </c>
      <c r="AJ581">
        <v>45.45292844045531</v>
      </c>
      <c r="AK581">
        <v>44.253658532394788</v>
      </c>
      <c r="AL581">
        <v>42.963009347410441</v>
      </c>
      <c r="AM581">
        <v>41.796121325040673</v>
      </c>
      <c r="AN581">
        <v>40.447852268816057</v>
      </c>
      <c r="AO581">
        <v>39.382376177640324</v>
      </c>
      <c r="AP581">
        <v>38.212749981001103</v>
      </c>
      <c r="AQ581" s="159">
        <v>37.269724452668854</v>
      </c>
      <c r="BN581" s="61"/>
      <c r="BO581" s="61"/>
      <c r="BP581" s="61"/>
      <c r="BQ581" s="61"/>
      <c r="BR581" s="61"/>
      <c r="BS581" s="61"/>
      <c r="BT581" s="61"/>
      <c r="BU581" s="61"/>
      <c r="BV581" s="61"/>
      <c r="BW581" s="61"/>
      <c r="BX581" s="61"/>
      <c r="BY581" s="61"/>
      <c r="BZ581" s="61"/>
      <c r="CA581" s="61"/>
      <c r="CB581" s="61"/>
      <c r="CC581" s="61"/>
      <c r="CD581" s="61"/>
      <c r="CE581" s="61"/>
      <c r="CF581" s="61"/>
      <c r="CG581" s="61"/>
    </row>
    <row r="582" spans="2:85" s="53" customFormat="1" ht="12.75" customHeight="1">
      <c r="B582" s="50" t="s">
        <v>103</v>
      </c>
      <c r="C582" s="50">
        <v>56725</v>
      </c>
      <c r="D582" s="50">
        <v>54528</v>
      </c>
      <c r="E582" s="50">
        <v>52292</v>
      </c>
      <c r="F582" s="50">
        <v>49094</v>
      </c>
      <c r="G582" s="50">
        <v>47036</v>
      </c>
      <c r="H582" s="50">
        <v>44524</v>
      </c>
      <c r="I582" s="50">
        <v>42464</v>
      </c>
      <c r="J582" s="50">
        <v>40431</v>
      </c>
      <c r="K582" s="50">
        <v>38403</v>
      </c>
      <c r="L582" s="50">
        <v>36350</v>
      </c>
      <c r="M582" s="50">
        <v>34571</v>
      </c>
      <c r="N582" s="50">
        <v>32849</v>
      </c>
      <c r="O582" s="50">
        <v>30984</v>
      </c>
      <c r="P582" s="50">
        <v>29357</v>
      </c>
      <c r="Q582" s="50">
        <v>27730</v>
      </c>
      <c r="R582" s="50">
        <v>26184</v>
      </c>
      <c r="S582" s="50">
        <v>24662</v>
      </c>
      <c r="T582" s="158">
        <v>23322</v>
      </c>
      <c r="U582" s="158">
        <v>22010</v>
      </c>
      <c r="V582" s="158">
        <v>20890</v>
      </c>
      <c r="W582" s="178">
        <v>19864</v>
      </c>
      <c r="X582" s="158">
        <v>18920.779868368281</v>
      </c>
      <c r="Y582" s="158">
        <v>18129.449071298695</v>
      </c>
      <c r="Z582" s="158">
        <v>17328.055075123568</v>
      </c>
      <c r="AA582" s="158">
        <v>16683.756584660405</v>
      </c>
      <c r="AB582" s="158">
        <v>16031.6997448233</v>
      </c>
      <c r="AC582" s="158">
        <v>15505.109914363738</v>
      </c>
      <c r="AD582" s="158">
        <v>14962.05131217395</v>
      </c>
      <c r="AE582" s="158">
        <v>14521.985040383403</v>
      </c>
      <c r="AF582" s="158">
        <v>14065.18438410763</v>
      </c>
      <c r="AG582" s="158">
        <v>13692.323461900491</v>
      </c>
      <c r="AH582" s="158">
        <v>13295.702288973127</v>
      </c>
      <c r="AI582" s="158">
        <v>12965.614907513316</v>
      </c>
      <c r="AJ582" s="158">
        <v>12611.429133660902</v>
      </c>
      <c r="AK582" s="158">
        <v>12313.546526870336</v>
      </c>
      <c r="AL582" s="158">
        <v>11987.192296307458</v>
      </c>
      <c r="AM582" s="158">
        <v>11709.611387637064</v>
      </c>
      <c r="AN582" s="158">
        <v>11400.545325131974</v>
      </c>
      <c r="AO582" s="158">
        <v>11134.271958049801</v>
      </c>
      <c r="AP582" s="158">
        <v>10839.100152197923</v>
      </c>
      <c r="AQ582" s="160">
        <v>10576.639289809849</v>
      </c>
      <c r="AR582" s="50"/>
      <c r="AS582" s="50"/>
      <c r="AT582" s="50"/>
      <c r="AU582" s="50"/>
      <c r="AV582" s="50"/>
      <c r="AW582" s="50"/>
      <c r="AX582" s="50"/>
      <c r="AY582" s="50"/>
      <c r="AZ582" s="50"/>
      <c r="BA582" s="50"/>
      <c r="BB582" s="50"/>
      <c r="BC582" s="50"/>
      <c r="BD582" s="50"/>
      <c r="BE582" s="50"/>
      <c r="BN582" s="72"/>
      <c r="BO582" s="72"/>
      <c r="BP582" s="72"/>
      <c r="BQ582" s="72"/>
      <c r="BR582" s="72"/>
      <c r="BS582" s="72"/>
      <c r="BT582" s="72"/>
      <c r="BU582" s="72"/>
      <c r="BV582" s="72"/>
      <c r="BW582" s="72"/>
      <c r="BX582" s="72"/>
      <c r="BY582" s="72"/>
      <c r="BZ582" s="72"/>
      <c r="CA582" s="72"/>
      <c r="CB582" s="72"/>
      <c r="CC582" s="72"/>
      <c r="CD582" s="72"/>
      <c r="CE582" s="72"/>
      <c r="CF582" s="72"/>
      <c r="CG582" s="72"/>
    </row>
    <row r="583" spans="2:85" s="61" customFormat="1" ht="12.75" customHeight="1">
      <c r="B583" s="50" t="s">
        <v>104</v>
      </c>
      <c r="C583" s="47"/>
      <c r="D583" s="47"/>
      <c r="E583" s="47"/>
      <c r="F583" s="47"/>
      <c r="G583" s="47"/>
      <c r="H583" s="47"/>
      <c r="I583" s="47"/>
      <c r="J583" s="47"/>
      <c r="K583" s="47"/>
      <c r="L583" s="47"/>
      <c r="M583" s="47"/>
      <c r="N583" s="47"/>
      <c r="O583" s="47"/>
      <c r="P583" s="47"/>
      <c r="Q583" s="47"/>
      <c r="R583" s="47"/>
      <c r="S583" s="47"/>
      <c r="T583" s="47"/>
      <c r="U583" s="47"/>
      <c r="V583" s="47"/>
      <c r="W583" s="174"/>
      <c r="X583" s="47"/>
      <c r="Y583" s="47"/>
      <c r="Z583" s="47"/>
      <c r="AA583" s="47"/>
      <c r="AB583" s="47"/>
      <c r="AC583" s="47"/>
      <c r="AD583" s="47"/>
      <c r="AE583" s="47"/>
      <c r="AF583" s="47"/>
      <c r="AG583" s="47"/>
      <c r="AH583" s="47"/>
      <c r="AI583" s="85"/>
      <c r="AJ583" s="85"/>
      <c r="AK583" s="85"/>
      <c r="AL583" s="85"/>
      <c r="AM583" s="85"/>
      <c r="AN583" s="85"/>
      <c r="AO583" s="85"/>
      <c r="AP583" s="85"/>
      <c r="AQ583" s="114"/>
      <c r="AR583" s="62"/>
      <c r="AS583" s="62"/>
      <c r="AT583" s="62"/>
      <c r="AU583" s="47"/>
      <c r="AV583" s="47"/>
      <c r="AW583" s="47"/>
      <c r="AX583" s="47"/>
      <c r="AY583" s="47"/>
      <c r="AZ583" s="47"/>
      <c r="BA583" s="47"/>
      <c r="BB583" s="47"/>
      <c r="BC583" s="47"/>
      <c r="BD583" s="47"/>
      <c r="BE583" s="47"/>
      <c r="BF583" s="49"/>
      <c r="BG583" s="49"/>
      <c r="BH583" s="49"/>
      <c r="BI583" s="49"/>
      <c r="BJ583" s="49"/>
      <c r="BK583" s="49"/>
      <c r="BL583" s="49"/>
      <c r="BM583" s="49"/>
    </row>
    <row r="584" spans="2:85" s="61" customFormat="1" ht="12.75" customHeight="1">
      <c r="B584" s="50"/>
      <c r="C584" s="47"/>
      <c r="D584" s="47"/>
      <c r="E584" s="47"/>
      <c r="F584" s="47"/>
      <c r="G584" s="47"/>
      <c r="H584" s="47"/>
      <c r="I584" s="47"/>
      <c r="J584" s="47"/>
      <c r="K584" s="47"/>
      <c r="L584" s="47"/>
      <c r="M584" s="47"/>
      <c r="N584" s="47"/>
      <c r="O584" s="47"/>
      <c r="P584" s="47"/>
      <c r="Q584" s="47"/>
      <c r="R584" s="47"/>
      <c r="S584" s="47"/>
      <c r="T584" s="47"/>
      <c r="U584" s="47"/>
      <c r="V584" s="47"/>
      <c r="W584" s="174"/>
      <c r="X584" s="47"/>
      <c r="Y584" s="47"/>
      <c r="Z584" s="47"/>
      <c r="AA584" s="47"/>
      <c r="AB584" s="47"/>
      <c r="AC584" s="47"/>
      <c r="AD584" s="47"/>
      <c r="AE584" s="47"/>
      <c r="AF584" s="47"/>
      <c r="AG584" s="47"/>
      <c r="AH584" s="47"/>
      <c r="AI584" s="85"/>
      <c r="AJ584" s="85"/>
      <c r="AK584" s="85"/>
      <c r="AL584" s="85"/>
      <c r="AM584" s="85"/>
      <c r="AN584" s="85"/>
      <c r="AO584" s="85"/>
      <c r="AP584" s="85"/>
      <c r="AQ584" s="114"/>
      <c r="AR584" s="62"/>
      <c r="AS584" s="62"/>
      <c r="AT584" s="62"/>
      <c r="AU584" s="47"/>
      <c r="AV584" s="47"/>
      <c r="AW584" s="47"/>
      <c r="AX584" s="47"/>
      <c r="AY584" s="47"/>
      <c r="AZ584" s="47"/>
      <c r="BA584" s="47"/>
      <c r="BB584" s="47"/>
      <c r="BC584" s="47"/>
      <c r="BD584" s="47"/>
      <c r="BE584" s="47"/>
      <c r="BF584" s="49"/>
      <c r="BG584" s="49"/>
      <c r="BH584" s="49"/>
      <c r="BI584" s="49"/>
      <c r="BJ584" s="49"/>
      <c r="BK584" s="49"/>
      <c r="BL584" s="49"/>
      <c r="BM584" s="49"/>
    </row>
    <row r="585" spans="2:85" s="61" customFormat="1" ht="12.75" customHeight="1">
      <c r="B585" s="50"/>
      <c r="C585" s="50"/>
      <c r="D585" s="50"/>
      <c r="E585" s="50"/>
      <c r="F585" s="50"/>
      <c r="G585" s="50"/>
      <c r="H585" s="47"/>
      <c r="I585" s="47"/>
      <c r="J585" s="47"/>
      <c r="K585" s="47"/>
      <c r="L585" s="47"/>
      <c r="M585" s="47"/>
      <c r="N585" s="47"/>
      <c r="O585" s="47"/>
      <c r="P585" s="47"/>
      <c r="Q585" s="47"/>
      <c r="R585" s="47"/>
      <c r="S585" s="47"/>
      <c r="T585" s="47"/>
      <c r="U585" s="47"/>
      <c r="V585" s="47"/>
      <c r="W585" s="174"/>
      <c r="X585" s="47"/>
      <c r="Y585" s="47"/>
      <c r="Z585" s="47"/>
      <c r="AA585" s="47"/>
      <c r="AB585" s="47"/>
      <c r="AC585" s="47"/>
      <c r="AD585" s="47"/>
      <c r="AE585" s="47"/>
      <c r="AF585" s="47"/>
      <c r="AG585" s="47"/>
      <c r="AH585" s="47"/>
      <c r="AI585" s="85"/>
      <c r="AJ585" s="85"/>
      <c r="AK585" s="85"/>
      <c r="AL585" s="85"/>
      <c r="AM585" s="85"/>
      <c r="AN585" s="85"/>
      <c r="AO585" s="85"/>
      <c r="AP585" s="85"/>
      <c r="AQ585" s="114"/>
      <c r="AR585" s="62"/>
      <c r="AS585" s="62"/>
      <c r="AT585" s="62"/>
      <c r="AU585" s="47"/>
      <c r="AV585" s="47"/>
      <c r="AW585" s="47"/>
      <c r="AX585" s="47"/>
      <c r="AY585" s="47"/>
      <c r="AZ585" s="47"/>
      <c r="BA585" s="47"/>
      <c r="BB585" s="47"/>
      <c r="BC585" s="47"/>
      <c r="BD585" s="47"/>
      <c r="BE585" s="47"/>
      <c r="BF585" s="49"/>
      <c r="BG585" s="49"/>
      <c r="BH585" s="49"/>
      <c r="BI585" s="49"/>
      <c r="BJ585" s="49"/>
      <c r="BK585" s="49"/>
      <c r="BL585" s="49"/>
      <c r="BM585" s="49"/>
    </row>
    <row r="586" spans="2:85" s="61" customFormat="1" ht="12.75" customHeight="1">
      <c r="B586" s="50"/>
      <c r="C586" s="47"/>
      <c r="D586" s="47"/>
      <c r="E586" s="47"/>
      <c r="F586" s="47"/>
      <c r="G586" s="47"/>
      <c r="H586" s="47"/>
      <c r="I586" s="47"/>
      <c r="J586" s="47"/>
      <c r="K586" s="47"/>
      <c r="L586" s="47"/>
      <c r="M586" s="47"/>
      <c r="N586" s="47"/>
      <c r="O586" s="47"/>
      <c r="P586" s="47"/>
      <c r="Q586" s="47"/>
      <c r="R586" s="47"/>
      <c r="S586" s="47"/>
      <c r="T586" s="47"/>
      <c r="U586" s="47"/>
      <c r="V586" s="47"/>
      <c r="W586" s="174"/>
      <c r="X586" s="47"/>
      <c r="Y586" s="47"/>
      <c r="Z586" s="47"/>
      <c r="AA586" s="47"/>
      <c r="AB586" s="47"/>
      <c r="AC586" s="47"/>
      <c r="AD586" s="47"/>
      <c r="AE586" s="47"/>
      <c r="AF586" s="47"/>
      <c r="AG586" s="47"/>
      <c r="AH586" s="47"/>
      <c r="AI586" s="85"/>
      <c r="AJ586" s="85"/>
      <c r="AK586" s="85"/>
      <c r="AL586" s="85"/>
      <c r="AM586" s="85"/>
      <c r="AN586" s="85"/>
      <c r="AO586" s="85"/>
      <c r="AP586" s="85"/>
      <c r="AQ586" s="114"/>
      <c r="AR586" s="62"/>
      <c r="AS586" s="62"/>
      <c r="AT586" s="62"/>
      <c r="AU586" s="47"/>
      <c r="AV586" s="47"/>
      <c r="AW586" s="47"/>
      <c r="AX586" s="47"/>
      <c r="AY586" s="47"/>
      <c r="AZ586" s="47"/>
      <c r="BA586" s="47"/>
      <c r="BB586" s="47"/>
      <c r="BC586" s="47"/>
      <c r="BD586" s="47"/>
      <c r="BE586" s="47"/>
      <c r="BF586" s="49"/>
      <c r="BG586" s="49"/>
      <c r="BH586" s="49"/>
      <c r="BI586" s="49"/>
      <c r="BJ586" s="49"/>
      <c r="BK586" s="49"/>
      <c r="BL586" s="49"/>
      <c r="BM586" s="49"/>
    </row>
    <row r="587" spans="2:85" s="61" customFormat="1" ht="12.75" customHeight="1">
      <c r="B587" s="50"/>
      <c r="C587" s="47"/>
      <c r="D587" s="47"/>
      <c r="E587" s="47"/>
      <c r="F587" s="47"/>
      <c r="G587" s="47"/>
      <c r="H587" s="47"/>
      <c r="I587" s="47"/>
      <c r="J587" s="47"/>
      <c r="K587" s="47"/>
      <c r="L587" s="47"/>
      <c r="M587" s="47"/>
      <c r="N587" s="47"/>
      <c r="O587" s="47"/>
      <c r="P587" s="47"/>
      <c r="Q587" s="47"/>
      <c r="R587" s="47"/>
      <c r="S587" s="47"/>
      <c r="T587" s="47"/>
      <c r="U587" s="47"/>
      <c r="V587" s="47"/>
      <c r="W587" s="174"/>
      <c r="X587" s="47"/>
      <c r="Y587" s="47"/>
      <c r="Z587" s="47"/>
      <c r="AA587" s="47"/>
      <c r="AB587" s="47"/>
      <c r="AC587" s="47"/>
      <c r="AD587" s="47"/>
      <c r="AE587" s="47"/>
      <c r="AF587" s="47"/>
      <c r="AG587" s="47"/>
      <c r="AH587" s="47"/>
      <c r="AI587" s="85"/>
      <c r="AJ587" s="85"/>
      <c r="AK587" s="85"/>
      <c r="AL587" s="85"/>
      <c r="AM587" s="85"/>
      <c r="AN587" s="85"/>
      <c r="AO587" s="85"/>
      <c r="AP587" s="85"/>
      <c r="AQ587" s="114"/>
      <c r="AR587" s="62"/>
      <c r="AS587" s="62"/>
      <c r="AT587" s="62"/>
      <c r="AU587" s="47"/>
      <c r="AV587" s="47"/>
      <c r="AW587" s="47"/>
      <c r="AX587" s="47"/>
      <c r="AY587" s="47"/>
      <c r="AZ587" s="47"/>
      <c r="BA587" s="47"/>
      <c r="BB587" s="47"/>
      <c r="BC587" s="47"/>
      <c r="BD587" s="47"/>
      <c r="BE587" s="47"/>
      <c r="BF587" s="49"/>
      <c r="BG587" s="49"/>
      <c r="BH587" s="49"/>
      <c r="BI587" s="49"/>
      <c r="BJ587" s="49"/>
      <c r="BK587" s="49"/>
      <c r="BL587" s="49"/>
      <c r="BM587" s="49"/>
    </row>
    <row r="588" spans="2:85" s="61" customFormat="1" ht="12.75" customHeight="1">
      <c r="B588" s="50"/>
      <c r="C588" s="47"/>
      <c r="D588" s="47"/>
      <c r="E588" s="47"/>
      <c r="F588" s="47"/>
      <c r="G588" s="47"/>
      <c r="H588" s="47"/>
      <c r="I588" s="47"/>
      <c r="J588" s="47"/>
      <c r="K588" s="47"/>
      <c r="L588" s="47"/>
      <c r="M588" s="47"/>
      <c r="N588" s="47"/>
      <c r="O588" s="47"/>
      <c r="P588" s="47"/>
      <c r="Q588" s="47"/>
      <c r="R588" s="47"/>
      <c r="S588" s="47"/>
      <c r="T588" s="47"/>
      <c r="U588" s="47"/>
      <c r="V588" s="47"/>
      <c r="W588" s="174"/>
      <c r="X588" s="47"/>
      <c r="Y588" s="47"/>
      <c r="Z588" s="47"/>
      <c r="AA588" s="47"/>
      <c r="AB588" s="47"/>
      <c r="AC588" s="47"/>
      <c r="AD588" s="47"/>
      <c r="AE588" s="47"/>
      <c r="AF588" s="47"/>
      <c r="AG588" s="47"/>
      <c r="AH588" s="47"/>
      <c r="AI588" s="85"/>
      <c r="AJ588" s="85"/>
      <c r="AK588" s="85"/>
      <c r="AL588" s="85"/>
      <c r="AM588" s="85"/>
      <c r="AN588" s="85"/>
      <c r="AO588" s="85"/>
      <c r="AP588" s="85"/>
      <c r="AQ588" s="114"/>
      <c r="AR588" s="62"/>
      <c r="AS588" s="62"/>
      <c r="AT588" s="62"/>
      <c r="AU588" s="47"/>
      <c r="AV588" s="47"/>
      <c r="AW588" s="47"/>
      <c r="AX588" s="47"/>
      <c r="AY588" s="47"/>
      <c r="AZ588" s="47"/>
      <c r="BA588" s="47"/>
      <c r="BB588" s="47"/>
      <c r="BC588" s="47"/>
      <c r="BD588" s="47"/>
      <c r="BE588" s="47"/>
      <c r="BF588" s="49"/>
      <c r="BG588" s="49"/>
      <c r="BH588" s="49"/>
      <c r="BI588" s="49"/>
      <c r="BJ588" s="49"/>
      <c r="BK588" s="49"/>
      <c r="BL588" s="49"/>
      <c r="BM588" s="49"/>
    </row>
    <row r="589" spans="2:85" s="61" customFormat="1" ht="12.75" customHeight="1">
      <c r="B589" s="50"/>
      <c r="C589" s="47"/>
      <c r="D589" s="47"/>
      <c r="E589" s="47"/>
      <c r="F589" s="47"/>
      <c r="G589" s="47"/>
      <c r="H589" s="47"/>
      <c r="I589" s="47"/>
      <c r="J589" s="47"/>
      <c r="K589" s="47"/>
      <c r="L589" s="47"/>
      <c r="M589" s="47"/>
      <c r="N589" s="47"/>
      <c r="O589" s="47"/>
      <c r="P589" s="47"/>
      <c r="Q589" s="47"/>
      <c r="R589" s="47"/>
      <c r="S589" s="47"/>
      <c r="T589" s="47"/>
      <c r="U589" s="47"/>
      <c r="V589" s="47"/>
      <c r="W589" s="174"/>
      <c r="X589" s="47"/>
      <c r="Y589" s="47"/>
      <c r="Z589" s="47"/>
      <c r="AA589" s="47"/>
      <c r="AB589" s="47"/>
      <c r="AC589" s="47"/>
      <c r="AD589" s="47"/>
      <c r="AE589" s="47"/>
      <c r="AF589" s="47"/>
      <c r="AG589" s="47"/>
      <c r="AH589" s="47"/>
      <c r="AI589" s="85"/>
      <c r="AJ589" s="85"/>
      <c r="AK589" s="85"/>
      <c r="AL589" s="85"/>
      <c r="AM589" s="85"/>
      <c r="AN589" s="85"/>
      <c r="AO589" s="85"/>
      <c r="AP589" s="85"/>
      <c r="AQ589" s="114"/>
      <c r="AR589" s="62"/>
      <c r="AS589" s="62"/>
      <c r="AT589" s="62"/>
      <c r="AU589" s="47"/>
      <c r="AV589" s="47"/>
      <c r="AW589" s="47"/>
      <c r="AX589" s="47"/>
      <c r="AY589" s="47"/>
      <c r="AZ589" s="47"/>
      <c r="BA589" s="47"/>
      <c r="BB589" s="47"/>
      <c r="BC589" s="47"/>
      <c r="BD589" s="47"/>
      <c r="BE589" s="47"/>
      <c r="BF589" s="49"/>
      <c r="BG589" s="49"/>
      <c r="BH589" s="49"/>
      <c r="BI589" s="49"/>
      <c r="BJ589" s="49"/>
      <c r="BK589" s="49"/>
      <c r="BL589" s="49"/>
      <c r="BM589" s="49"/>
    </row>
    <row r="590" spans="2:85" s="61" customFormat="1" ht="12.75" customHeight="1">
      <c r="B590" s="50"/>
      <c r="C590" s="47"/>
      <c r="D590" s="47"/>
      <c r="E590" s="47"/>
      <c r="F590" s="47"/>
      <c r="G590" s="47"/>
      <c r="H590" s="47"/>
      <c r="I590" s="47"/>
      <c r="J590" s="47"/>
      <c r="K590" s="47"/>
      <c r="L590" s="47"/>
      <c r="M590" s="47"/>
      <c r="N590" s="47"/>
      <c r="O590" s="47"/>
      <c r="P590" s="47"/>
      <c r="Q590" s="47"/>
      <c r="R590" s="47"/>
      <c r="S590" s="47"/>
      <c r="T590" s="47"/>
      <c r="U590" s="47"/>
      <c r="V590" s="47"/>
      <c r="W590" s="174"/>
      <c r="X590" s="47"/>
      <c r="Y590" s="47"/>
      <c r="Z590" s="47"/>
      <c r="AA590" s="47"/>
      <c r="AB590" s="47"/>
      <c r="AC590" s="47"/>
      <c r="AD590" s="47"/>
      <c r="AE590" s="47"/>
      <c r="AF590" s="47"/>
      <c r="AG590" s="47"/>
      <c r="AH590" s="47"/>
      <c r="AI590" s="85"/>
      <c r="AJ590" s="85"/>
      <c r="AK590" s="85"/>
      <c r="AL590" s="85"/>
      <c r="AM590" s="85"/>
      <c r="AN590" s="85"/>
      <c r="AO590" s="85"/>
      <c r="AP590" s="85"/>
      <c r="AQ590" s="114"/>
      <c r="AR590" s="62"/>
      <c r="AS590" s="62"/>
      <c r="AT590" s="62"/>
      <c r="AU590" s="47"/>
      <c r="AV590" s="47"/>
      <c r="AW590" s="47"/>
      <c r="AX590" s="47"/>
      <c r="AY590" s="47"/>
      <c r="AZ590" s="47"/>
      <c r="BA590" s="47"/>
      <c r="BB590" s="47"/>
      <c r="BC590" s="47"/>
      <c r="BD590" s="47"/>
      <c r="BE590" s="47"/>
      <c r="BF590" s="49"/>
      <c r="BG590" s="49"/>
      <c r="BH590" s="49"/>
      <c r="BI590" s="49"/>
      <c r="BJ590" s="49"/>
      <c r="BK590" s="49"/>
      <c r="BL590" s="49"/>
      <c r="BM590" s="49"/>
      <c r="BN590" s="49"/>
      <c r="BO590" s="49"/>
      <c r="BP590" s="49"/>
      <c r="BQ590" s="49"/>
      <c r="BR590" s="49"/>
      <c r="BS590" s="49"/>
      <c r="BT590" s="49"/>
      <c r="BU590" s="49"/>
      <c r="BV590" s="49"/>
      <c r="BW590" s="49"/>
      <c r="BX590" s="49"/>
      <c r="BY590" s="49"/>
      <c r="BZ590" s="49"/>
      <c r="CA590" s="49"/>
      <c r="CB590" s="49"/>
      <c r="CC590" s="49"/>
      <c r="CD590" s="49"/>
      <c r="CE590" s="49"/>
      <c r="CF590" s="49"/>
      <c r="CG590" s="49"/>
    </row>
    <row r="591" spans="2:85" s="61" customFormat="1" ht="12.75" customHeight="1">
      <c r="B591" s="50"/>
      <c r="C591" s="47"/>
      <c r="D591" s="47"/>
      <c r="E591" s="47"/>
      <c r="F591" s="47"/>
      <c r="G591" s="47"/>
      <c r="H591" s="47"/>
      <c r="I591" s="47"/>
      <c r="J591" s="47"/>
      <c r="K591" s="47"/>
      <c r="L591" s="47"/>
      <c r="M591" s="47"/>
      <c r="N591" s="47"/>
      <c r="O591" s="47"/>
      <c r="P591" s="47"/>
      <c r="Q591" s="47"/>
      <c r="R591" s="47"/>
      <c r="S591" s="47"/>
      <c r="T591" s="47"/>
      <c r="U591" s="47"/>
      <c r="V591" s="47"/>
      <c r="W591" s="174"/>
      <c r="X591" s="47"/>
      <c r="Y591" s="47"/>
      <c r="Z591" s="47"/>
      <c r="AA591" s="47"/>
      <c r="AB591" s="47"/>
      <c r="AC591" s="47"/>
      <c r="AD591" s="47"/>
      <c r="AE591" s="47"/>
      <c r="AF591" s="47"/>
      <c r="AG591" s="47"/>
      <c r="AH591" s="47"/>
      <c r="AI591" s="85"/>
      <c r="AJ591" s="85"/>
      <c r="AK591" s="85"/>
      <c r="AL591" s="85"/>
      <c r="AM591" s="85"/>
      <c r="AN591" s="85"/>
      <c r="AO591" s="85"/>
      <c r="AP591" s="85"/>
      <c r="AQ591" s="114"/>
      <c r="AR591" s="62"/>
      <c r="AS591" s="62"/>
      <c r="AT591" s="62"/>
      <c r="AU591" s="47"/>
      <c r="AV591" s="47"/>
      <c r="AW591" s="47"/>
      <c r="AX591" s="47"/>
      <c r="AY591" s="47"/>
      <c r="AZ591" s="47"/>
      <c r="BA591" s="47"/>
      <c r="BB591" s="47"/>
      <c r="BC591" s="47"/>
      <c r="BD591" s="47"/>
      <c r="BE591" s="47"/>
      <c r="BF591" s="49"/>
      <c r="BG591" s="49"/>
      <c r="BH591" s="49"/>
      <c r="BI591" s="49"/>
      <c r="BJ591" s="49"/>
      <c r="BK591" s="49"/>
      <c r="BL591" s="49"/>
      <c r="BM591" s="49"/>
      <c r="BN591" s="49"/>
      <c r="BO591" s="49"/>
      <c r="BP591" s="49"/>
      <c r="BQ591" s="49"/>
      <c r="BR591" s="49"/>
      <c r="BS591" s="49"/>
      <c r="BT591" s="49"/>
      <c r="BU591" s="49"/>
      <c r="BV591" s="49"/>
      <c r="BW591" s="49"/>
      <c r="BX591" s="49"/>
      <c r="BY591" s="49"/>
      <c r="BZ591" s="49"/>
      <c r="CA591" s="49"/>
      <c r="CB591" s="49"/>
      <c r="CC591" s="49"/>
      <c r="CD591" s="49"/>
      <c r="CE591" s="49"/>
      <c r="CF591" s="49"/>
      <c r="CG591" s="49"/>
    </row>
    <row r="593" spans="1:57" ht="12.75" customHeight="1">
      <c r="A593" s="53" t="s">
        <v>127</v>
      </c>
    </row>
    <row r="594" spans="1:57" ht="12.75" customHeight="1">
      <c r="B594" s="50" t="s">
        <v>94</v>
      </c>
      <c r="C594" s="47">
        <v>1096</v>
      </c>
      <c r="D594" s="47">
        <v>1046</v>
      </c>
      <c r="E594" s="47">
        <v>1003</v>
      </c>
      <c r="F594" s="47">
        <v>943</v>
      </c>
      <c r="G594" s="47">
        <v>899</v>
      </c>
      <c r="H594" s="47">
        <v>862</v>
      </c>
      <c r="I594" s="47">
        <v>820</v>
      </c>
      <c r="J594" s="47">
        <v>812</v>
      </c>
      <c r="K594" s="47">
        <v>805</v>
      </c>
      <c r="L594" s="47">
        <v>779</v>
      </c>
      <c r="M594" s="47">
        <v>783</v>
      </c>
      <c r="N594" s="47">
        <v>784</v>
      </c>
      <c r="O594" s="47">
        <v>763</v>
      </c>
      <c r="P594" s="47">
        <v>760</v>
      </c>
      <c r="Q594" s="47">
        <v>795</v>
      </c>
      <c r="R594" s="47">
        <v>810</v>
      </c>
      <c r="S594" s="47">
        <v>817</v>
      </c>
      <c r="T594">
        <v>815</v>
      </c>
      <c r="U594">
        <v>818</v>
      </c>
      <c r="V594">
        <v>808</v>
      </c>
      <c r="W594" s="177">
        <v>790</v>
      </c>
      <c r="X594">
        <v>797.03221372703365</v>
      </c>
      <c r="Y594">
        <v>806.79757241370396</v>
      </c>
      <c r="Z594">
        <v>814.72363880675687</v>
      </c>
      <c r="AA594">
        <v>823.47259199014354</v>
      </c>
      <c r="AB594">
        <v>832.31917367295409</v>
      </c>
      <c r="AC594">
        <v>840.57557253347147</v>
      </c>
      <c r="AD594">
        <v>848.98590956600776</v>
      </c>
      <c r="AE594">
        <v>860.735639412252</v>
      </c>
      <c r="AF594">
        <v>871.09285962242689</v>
      </c>
      <c r="AG594">
        <v>882.67086939644469</v>
      </c>
      <c r="AH594">
        <v>893.358636341325</v>
      </c>
      <c r="AI594">
        <v>902.46174090365037</v>
      </c>
      <c r="AJ594">
        <v>909.7285883454083</v>
      </c>
      <c r="AK594">
        <v>916.53409150813809</v>
      </c>
      <c r="AL594">
        <v>921.91474115641097</v>
      </c>
      <c r="AM594">
        <v>930.47554579626774</v>
      </c>
      <c r="AN594">
        <v>938.08566551856143</v>
      </c>
      <c r="AO594">
        <v>943.38123449090756</v>
      </c>
      <c r="AP594">
        <v>946.67677333715699</v>
      </c>
      <c r="AQ594" s="159">
        <v>951.97374952749522</v>
      </c>
    </row>
    <row r="595" spans="1:57" ht="12.75" customHeight="1">
      <c r="B595" s="50" t="s">
        <v>95</v>
      </c>
      <c r="C595" s="47">
        <v>738</v>
      </c>
      <c r="D595" s="47">
        <v>702</v>
      </c>
      <c r="E595" s="47">
        <v>679</v>
      </c>
      <c r="F595" s="47">
        <v>634</v>
      </c>
      <c r="G595" s="47">
        <v>611</v>
      </c>
      <c r="H595" s="47">
        <v>576</v>
      </c>
      <c r="I595" s="47">
        <v>548</v>
      </c>
      <c r="J595" s="47">
        <v>542</v>
      </c>
      <c r="K595" s="47">
        <v>520</v>
      </c>
      <c r="L595" s="47">
        <v>504</v>
      </c>
      <c r="M595" s="47">
        <v>504</v>
      </c>
      <c r="N595" s="47">
        <v>494</v>
      </c>
      <c r="O595" s="47">
        <v>483</v>
      </c>
      <c r="P595" s="47">
        <v>471</v>
      </c>
      <c r="Q595" s="47">
        <v>471</v>
      </c>
      <c r="R595" s="47">
        <v>469</v>
      </c>
      <c r="S595" s="47">
        <v>470</v>
      </c>
      <c r="T595">
        <v>472</v>
      </c>
      <c r="U595">
        <v>470</v>
      </c>
      <c r="V595">
        <v>474</v>
      </c>
      <c r="W595" s="177">
        <v>469</v>
      </c>
      <c r="X595">
        <v>475.03725359062548</v>
      </c>
      <c r="Y595">
        <v>484.79806261413358</v>
      </c>
      <c r="Z595">
        <v>496.3553651578078</v>
      </c>
      <c r="AA595">
        <v>507.74149263738536</v>
      </c>
      <c r="AB595">
        <v>517.72829720872141</v>
      </c>
      <c r="AC595">
        <v>530.26006484830589</v>
      </c>
      <c r="AD595">
        <v>543.04109082905666</v>
      </c>
      <c r="AE595">
        <v>556.52934769643036</v>
      </c>
      <c r="AF595">
        <v>569.86359164003613</v>
      </c>
      <c r="AG595">
        <v>583.6033233560247</v>
      </c>
      <c r="AH595">
        <v>595.86803384516315</v>
      </c>
      <c r="AI595">
        <v>607.06706372108329</v>
      </c>
      <c r="AJ595">
        <v>616.97860229393461</v>
      </c>
      <c r="AK595">
        <v>628.27108154732673</v>
      </c>
      <c r="AL595">
        <v>639.23934839512845</v>
      </c>
      <c r="AM595">
        <v>649.70013411844275</v>
      </c>
      <c r="AN595">
        <v>658.19907320964921</v>
      </c>
      <c r="AO595">
        <v>667.46291548638419</v>
      </c>
      <c r="AP595">
        <v>675.65234181366827</v>
      </c>
      <c r="AQ595" s="159">
        <v>683.85252956713725</v>
      </c>
    </row>
    <row r="596" spans="1:57" ht="12.75" customHeight="1">
      <c r="B596" s="50" t="s">
        <v>96</v>
      </c>
      <c r="C596" s="47">
        <v>1022</v>
      </c>
      <c r="D596" s="47">
        <v>1024</v>
      </c>
      <c r="E596" s="47">
        <v>1054</v>
      </c>
      <c r="F596" s="47">
        <v>1037</v>
      </c>
      <c r="G596" s="47">
        <v>1062</v>
      </c>
      <c r="H596" s="47">
        <v>1077</v>
      </c>
      <c r="I596" s="47">
        <v>1075</v>
      </c>
      <c r="J596" s="47">
        <v>1152</v>
      </c>
      <c r="K596" s="47">
        <v>1231</v>
      </c>
      <c r="L596" s="47">
        <v>1266</v>
      </c>
      <c r="M596" s="47">
        <v>1310</v>
      </c>
      <c r="N596" s="47">
        <v>1333</v>
      </c>
      <c r="O596" s="47">
        <v>1381</v>
      </c>
      <c r="P596" s="47">
        <v>1395</v>
      </c>
      <c r="Q596" s="47">
        <v>1514</v>
      </c>
      <c r="R596" s="47">
        <v>1562</v>
      </c>
      <c r="S596" s="47">
        <v>1618</v>
      </c>
      <c r="T596">
        <v>1614</v>
      </c>
      <c r="U596">
        <v>1630</v>
      </c>
      <c r="V596">
        <v>1648</v>
      </c>
      <c r="W596" s="177">
        <v>1672</v>
      </c>
      <c r="X596">
        <v>1690.10620601388</v>
      </c>
      <c r="Y596">
        <v>1711.0111328824455</v>
      </c>
      <c r="Z596">
        <v>1732.9318392846958</v>
      </c>
      <c r="AA596">
        <v>1755.9070682056731</v>
      </c>
      <c r="AB596">
        <v>1779.5899382812934</v>
      </c>
      <c r="AC596">
        <v>1807.2684570047279</v>
      </c>
      <c r="AD596">
        <v>1834.0189777018991</v>
      </c>
      <c r="AE596">
        <v>1858.3416976295359</v>
      </c>
      <c r="AF596">
        <v>1881.8654119409059</v>
      </c>
      <c r="AG596">
        <v>1903.947385235685</v>
      </c>
      <c r="AH596">
        <v>1922.7153646702498</v>
      </c>
      <c r="AI596">
        <v>1943.2895807767868</v>
      </c>
      <c r="AJ596">
        <v>1961.9660518140204</v>
      </c>
      <c r="AK596">
        <v>1978.3905220194415</v>
      </c>
      <c r="AL596">
        <v>1991.8022827231021</v>
      </c>
      <c r="AM596">
        <v>2003.7939771798335</v>
      </c>
      <c r="AN596">
        <v>2012.6701281631051</v>
      </c>
      <c r="AO596">
        <v>2022.1673179526779</v>
      </c>
      <c r="AP596">
        <v>2029.1736828607277</v>
      </c>
      <c r="AQ596" s="159">
        <v>2034.8576648259941</v>
      </c>
    </row>
    <row r="597" spans="1:57" ht="12.75" customHeight="1">
      <c r="B597" s="50" t="s">
        <v>97</v>
      </c>
      <c r="C597" s="47">
        <v>288</v>
      </c>
      <c r="D597" s="47">
        <v>281</v>
      </c>
      <c r="E597" s="47">
        <v>277</v>
      </c>
      <c r="F597" s="47">
        <v>267</v>
      </c>
      <c r="G597" s="47">
        <v>274</v>
      </c>
      <c r="H597" s="47">
        <v>258</v>
      </c>
      <c r="I597" s="47">
        <v>265</v>
      </c>
      <c r="J597" s="47">
        <v>263</v>
      </c>
      <c r="K597" s="47">
        <v>266</v>
      </c>
      <c r="L597" s="47">
        <v>259</v>
      </c>
      <c r="M597" s="47">
        <v>269</v>
      </c>
      <c r="N597" s="47">
        <v>273</v>
      </c>
      <c r="O597" s="47">
        <v>273</v>
      </c>
      <c r="P597" s="47">
        <v>280</v>
      </c>
      <c r="Q597" s="47">
        <v>289</v>
      </c>
      <c r="R597" s="47">
        <v>291</v>
      </c>
      <c r="S597" s="47">
        <v>292</v>
      </c>
      <c r="T597">
        <v>285</v>
      </c>
      <c r="U597">
        <v>292</v>
      </c>
      <c r="V597">
        <v>290</v>
      </c>
      <c r="W597" s="177">
        <v>283</v>
      </c>
      <c r="X597">
        <v>285.11858557760149</v>
      </c>
      <c r="Y597">
        <v>286.78867651532897</v>
      </c>
      <c r="Z597">
        <v>288.70696832858192</v>
      </c>
      <c r="AA597">
        <v>292.25198368229161</v>
      </c>
      <c r="AB597">
        <v>295.6401490869693</v>
      </c>
      <c r="AC597">
        <v>298.16082916533486</v>
      </c>
      <c r="AD597">
        <v>300.42066855451412</v>
      </c>
      <c r="AE597">
        <v>303.13404885837093</v>
      </c>
      <c r="AF597">
        <v>305.98632902395843</v>
      </c>
      <c r="AG597">
        <v>309.22557142095246</v>
      </c>
      <c r="AH597">
        <v>312.32278076115767</v>
      </c>
      <c r="AI597">
        <v>315.54387254745581</v>
      </c>
      <c r="AJ597">
        <v>318.02870679490923</v>
      </c>
      <c r="AK597">
        <v>319.69999738226136</v>
      </c>
      <c r="AL597">
        <v>320.55910170737889</v>
      </c>
      <c r="AM597">
        <v>322.61828855222217</v>
      </c>
      <c r="AN597">
        <v>324.95604284097811</v>
      </c>
      <c r="AO597">
        <v>326.64954053047285</v>
      </c>
      <c r="AP597">
        <v>327.349911411964</v>
      </c>
      <c r="AQ597" s="159">
        <v>328.15399513038761</v>
      </c>
    </row>
    <row r="598" spans="1:57" ht="12.75" customHeight="1">
      <c r="B598" s="50" t="s">
        <v>98</v>
      </c>
      <c r="C598" s="47">
        <v>359</v>
      </c>
      <c r="D598" s="47">
        <v>357</v>
      </c>
      <c r="E598" s="47">
        <v>365</v>
      </c>
      <c r="F598" s="47">
        <v>364</v>
      </c>
      <c r="G598" s="47">
        <v>373</v>
      </c>
      <c r="H598" s="47">
        <v>363</v>
      </c>
      <c r="I598" s="47">
        <v>349</v>
      </c>
      <c r="J598" s="47">
        <v>348</v>
      </c>
      <c r="K598" s="47">
        <v>347</v>
      </c>
      <c r="L598" s="47">
        <v>340</v>
      </c>
      <c r="M598" s="47">
        <v>351</v>
      </c>
      <c r="N598" s="47">
        <v>355</v>
      </c>
      <c r="O598" s="47">
        <v>351</v>
      </c>
      <c r="P598" s="47">
        <v>355</v>
      </c>
      <c r="Q598" s="47">
        <v>375</v>
      </c>
      <c r="R598" s="47">
        <v>380</v>
      </c>
      <c r="S598" s="47">
        <v>393</v>
      </c>
      <c r="T598">
        <v>394</v>
      </c>
      <c r="U598">
        <v>398</v>
      </c>
      <c r="V598">
        <v>396</v>
      </c>
      <c r="W598" s="177">
        <v>399</v>
      </c>
      <c r="X598">
        <v>406.11688688741657</v>
      </c>
      <c r="Y598">
        <v>414.60705189372732</v>
      </c>
      <c r="Z598">
        <v>422.76758874920796</v>
      </c>
      <c r="AA598">
        <v>431.61200833129658</v>
      </c>
      <c r="AB598">
        <v>440.96528853988798</v>
      </c>
      <c r="AC598">
        <v>449.64842131351497</v>
      </c>
      <c r="AD598">
        <v>456.76640454580433</v>
      </c>
      <c r="AE598">
        <v>464.29364546188367</v>
      </c>
      <c r="AF598">
        <v>472.01400301041394</v>
      </c>
      <c r="AG598">
        <v>481.59983001119718</v>
      </c>
      <c r="AH598">
        <v>490.90430293403881</v>
      </c>
      <c r="AI598">
        <v>500.39272513325778</v>
      </c>
      <c r="AJ598">
        <v>508.39010159974964</v>
      </c>
      <c r="AK598">
        <v>516.35819557029504</v>
      </c>
      <c r="AL598">
        <v>523.97468674806555</v>
      </c>
      <c r="AM598">
        <v>531.59019109625274</v>
      </c>
      <c r="AN598">
        <v>538.41228308026859</v>
      </c>
      <c r="AO598">
        <v>545.76142924568978</v>
      </c>
      <c r="AP598">
        <v>552.61405613816271</v>
      </c>
      <c r="AQ598" s="159">
        <v>560.64465207905562</v>
      </c>
    </row>
    <row r="599" spans="1:57" ht="12.75" customHeight="1">
      <c r="B599" s="50" t="s">
        <v>99</v>
      </c>
      <c r="C599" s="47">
        <v>100</v>
      </c>
      <c r="D599" s="47">
        <v>102</v>
      </c>
      <c r="E599" s="47">
        <v>97</v>
      </c>
      <c r="F599" s="47">
        <v>98</v>
      </c>
      <c r="G599" s="47">
        <v>96</v>
      </c>
      <c r="H599" s="47">
        <v>102</v>
      </c>
      <c r="I599" s="47">
        <v>105</v>
      </c>
      <c r="J599" s="47">
        <v>98</v>
      </c>
      <c r="K599" s="47">
        <v>100</v>
      </c>
      <c r="L599" s="47">
        <v>100</v>
      </c>
      <c r="M599" s="47">
        <v>96</v>
      </c>
      <c r="N599" s="47">
        <v>101</v>
      </c>
      <c r="O599" s="47">
        <v>112</v>
      </c>
      <c r="P599" s="47">
        <v>110</v>
      </c>
      <c r="Q599" s="47">
        <v>116</v>
      </c>
      <c r="R599" s="47">
        <v>119</v>
      </c>
      <c r="S599" s="47">
        <v>127</v>
      </c>
      <c r="T599">
        <v>125</v>
      </c>
      <c r="U599">
        <v>125</v>
      </c>
      <c r="V599">
        <v>126</v>
      </c>
      <c r="W599" s="177">
        <v>124</v>
      </c>
      <c r="X599">
        <v>126.78195602415731</v>
      </c>
      <c r="Y599">
        <v>128.92820428188435</v>
      </c>
      <c r="Z599">
        <v>130.83424643465329</v>
      </c>
      <c r="AA599">
        <v>133.47181983325433</v>
      </c>
      <c r="AB599">
        <v>136.4239335868329</v>
      </c>
      <c r="AC599">
        <v>138.95470016708003</v>
      </c>
      <c r="AD599">
        <v>140.90467356114755</v>
      </c>
      <c r="AE599">
        <v>143.57897294488046</v>
      </c>
      <c r="AF599">
        <v>146.04108037367769</v>
      </c>
      <c r="AG599">
        <v>149.1553920603306</v>
      </c>
      <c r="AH599">
        <v>152.65778959683598</v>
      </c>
      <c r="AI599">
        <v>155.81641285995232</v>
      </c>
      <c r="AJ599">
        <v>158.48100630294238</v>
      </c>
      <c r="AK599">
        <v>160.39670550610083</v>
      </c>
      <c r="AL599">
        <v>161.86629762196998</v>
      </c>
      <c r="AM599">
        <v>164.59745710573239</v>
      </c>
      <c r="AN599">
        <v>167.20647618536299</v>
      </c>
      <c r="AO599">
        <v>168.07730236446733</v>
      </c>
      <c r="AP599">
        <v>168.51509595612913</v>
      </c>
      <c r="AQ599" s="159">
        <v>169.79515374947104</v>
      </c>
    </row>
    <row r="600" spans="1:57" ht="12.75" customHeight="1">
      <c r="B600" s="50" t="s">
        <v>100</v>
      </c>
      <c r="C600" s="47">
        <v>8</v>
      </c>
      <c r="D600" s="47">
        <v>9</v>
      </c>
      <c r="E600" s="47">
        <v>8</v>
      </c>
      <c r="F600" s="47">
        <v>7</v>
      </c>
      <c r="G600" s="47">
        <v>11</v>
      </c>
      <c r="H600" s="47">
        <v>11</v>
      </c>
      <c r="I600" s="47">
        <v>11</v>
      </c>
      <c r="J600" s="47">
        <v>12</v>
      </c>
      <c r="K600" s="47">
        <v>14</v>
      </c>
      <c r="L600" s="47">
        <v>13</v>
      </c>
      <c r="M600" s="47">
        <v>13</v>
      </c>
      <c r="N600" s="47">
        <v>14</v>
      </c>
      <c r="O600" s="47">
        <v>12</v>
      </c>
      <c r="P600" s="47">
        <v>13</v>
      </c>
      <c r="Q600" s="47">
        <v>13</v>
      </c>
      <c r="R600" s="47">
        <v>15</v>
      </c>
      <c r="S600" s="47">
        <v>16</v>
      </c>
      <c r="T600">
        <v>15</v>
      </c>
      <c r="U600">
        <v>15</v>
      </c>
      <c r="V600">
        <v>17</v>
      </c>
      <c r="W600" s="177">
        <v>15</v>
      </c>
      <c r="X600">
        <v>17.735246461087815</v>
      </c>
      <c r="Y600">
        <v>19.888210145931804</v>
      </c>
      <c r="Z600">
        <v>21.556624138839034</v>
      </c>
      <c r="AA600">
        <v>22.884323865624566</v>
      </c>
      <c r="AB600">
        <v>24.032933906753478</v>
      </c>
      <c r="AC600">
        <v>24.726030271289655</v>
      </c>
      <c r="AD600">
        <v>25.679045635087505</v>
      </c>
      <c r="AE600">
        <v>27.743445957398446</v>
      </c>
      <c r="AF600">
        <v>29.599296057882984</v>
      </c>
      <c r="AG600">
        <v>30.787664919037613</v>
      </c>
      <c r="AH600">
        <v>31.708428325988304</v>
      </c>
      <c r="AI600">
        <v>32.831825129522116</v>
      </c>
      <c r="AJ600">
        <v>33.946686256439079</v>
      </c>
      <c r="AK600">
        <v>34.460709168909865</v>
      </c>
      <c r="AL600">
        <v>34.748674688145911</v>
      </c>
      <c r="AM600">
        <v>35.649772093002099</v>
      </c>
      <c r="AN600">
        <v>36.457741707104248</v>
      </c>
      <c r="AO600">
        <v>36.58133359702471</v>
      </c>
      <c r="AP600">
        <v>36.53332020764752</v>
      </c>
      <c r="AQ600" s="159">
        <v>37.096895653519709</v>
      </c>
    </row>
    <row r="601" spans="1:57" ht="12.75" customHeight="1">
      <c r="B601" s="50" t="s">
        <v>101</v>
      </c>
      <c r="C601" s="47">
        <v>43</v>
      </c>
      <c r="D601" s="47">
        <v>45</v>
      </c>
      <c r="E601" s="47">
        <v>47</v>
      </c>
      <c r="F601" s="47">
        <v>44</v>
      </c>
      <c r="G601" s="47">
        <v>43</v>
      </c>
      <c r="H601" s="47">
        <v>42</v>
      </c>
      <c r="I601" s="47">
        <v>43</v>
      </c>
      <c r="J601" s="47">
        <v>41</v>
      </c>
      <c r="K601" s="47">
        <v>43</v>
      </c>
      <c r="L601" s="47">
        <v>43</v>
      </c>
      <c r="M601" s="47">
        <v>42</v>
      </c>
      <c r="N601" s="47">
        <v>42</v>
      </c>
      <c r="O601" s="47">
        <v>43</v>
      </c>
      <c r="P601" s="47">
        <v>44</v>
      </c>
      <c r="Q601" s="47">
        <v>51</v>
      </c>
      <c r="R601" s="47">
        <v>55</v>
      </c>
      <c r="S601" s="47">
        <v>57</v>
      </c>
      <c r="T601">
        <v>56</v>
      </c>
      <c r="U601">
        <v>56</v>
      </c>
      <c r="V601">
        <v>56</v>
      </c>
      <c r="W601" s="177">
        <v>58</v>
      </c>
      <c r="X601">
        <v>58.892243406201587</v>
      </c>
      <c r="Y601">
        <v>60.056542894315612</v>
      </c>
      <c r="Z601">
        <v>61.320931012809311</v>
      </c>
      <c r="AA601">
        <v>62.793662108210221</v>
      </c>
      <c r="AB601">
        <v>64.430984682727441</v>
      </c>
      <c r="AC601">
        <v>65.16995538554238</v>
      </c>
      <c r="AD601">
        <v>65.650557055566395</v>
      </c>
      <c r="AE601">
        <v>67.370394514000608</v>
      </c>
      <c r="AF601">
        <v>69.153839258286055</v>
      </c>
      <c r="AG601">
        <v>71.010088941992464</v>
      </c>
      <c r="AH601">
        <v>72.727989453754091</v>
      </c>
      <c r="AI601">
        <v>74.593042261461875</v>
      </c>
      <c r="AJ601">
        <v>76.548827883917411</v>
      </c>
      <c r="AK601">
        <v>78.273408871876839</v>
      </c>
      <c r="AL601">
        <v>79.80406157876125</v>
      </c>
      <c r="AM601">
        <v>81.442542322867382</v>
      </c>
      <c r="AN601">
        <v>82.630767567742097</v>
      </c>
      <c r="AO601">
        <v>83.852061511584139</v>
      </c>
      <c r="AP601">
        <v>85.008672422109498</v>
      </c>
      <c r="AQ601" s="159">
        <v>85.997861538704328</v>
      </c>
    </row>
    <row r="602" spans="1:57" ht="12.75" customHeight="1">
      <c r="B602" s="50" t="s">
        <v>102</v>
      </c>
      <c r="C602" s="47">
        <v>4</v>
      </c>
      <c r="D602" s="47">
        <v>4</v>
      </c>
      <c r="E602" s="47">
        <v>8</v>
      </c>
      <c r="F602" s="47">
        <v>11</v>
      </c>
      <c r="G602" s="47">
        <v>11</v>
      </c>
      <c r="H602" s="47">
        <v>9</v>
      </c>
      <c r="I602" s="47">
        <v>9</v>
      </c>
      <c r="J602" s="47">
        <v>9</v>
      </c>
      <c r="K602" s="47">
        <v>12</v>
      </c>
      <c r="L602" s="47">
        <v>13</v>
      </c>
      <c r="M602" s="47">
        <v>11</v>
      </c>
      <c r="N602" s="47">
        <v>9</v>
      </c>
      <c r="O602" s="47">
        <v>9</v>
      </c>
      <c r="P602" s="47">
        <v>10</v>
      </c>
      <c r="Q602" s="47">
        <v>14</v>
      </c>
      <c r="R602" s="47">
        <v>16</v>
      </c>
      <c r="S602" s="47">
        <v>13</v>
      </c>
      <c r="T602">
        <v>14</v>
      </c>
      <c r="U602">
        <v>14</v>
      </c>
      <c r="V602">
        <v>17</v>
      </c>
      <c r="W602" s="177">
        <v>17</v>
      </c>
      <c r="X602">
        <v>20.322816453544203</v>
      </c>
      <c r="Y602">
        <v>22.179059209224125</v>
      </c>
      <c r="Z602">
        <v>23.303427002752255</v>
      </c>
      <c r="AA602">
        <v>24.664603727704254</v>
      </c>
      <c r="AB602">
        <v>25.970751206407769</v>
      </c>
      <c r="AC602">
        <v>27.621092596685454</v>
      </c>
      <c r="AD602">
        <v>29.276685372422392</v>
      </c>
      <c r="AE602">
        <v>29.876980415476986</v>
      </c>
      <c r="AF602">
        <v>30.294201447729069</v>
      </c>
      <c r="AG602">
        <v>30.733004794316152</v>
      </c>
      <c r="AH602">
        <v>31.07425402053731</v>
      </c>
      <c r="AI602">
        <v>31.730096691177877</v>
      </c>
      <c r="AJ602">
        <v>32.415538532263831</v>
      </c>
      <c r="AK602">
        <v>33.342873382279507</v>
      </c>
      <c r="AL602">
        <v>34.166016160907951</v>
      </c>
      <c r="AM602">
        <v>34.653668857833871</v>
      </c>
      <c r="AN602">
        <v>35.088727805538348</v>
      </c>
      <c r="AO602">
        <v>35.324598276751679</v>
      </c>
      <c r="AP602">
        <v>35.500934857223115</v>
      </c>
      <c r="AQ602" s="159">
        <v>35.817723595900041</v>
      </c>
    </row>
    <row r="603" spans="1:57" s="53" customFormat="1" ht="12.75" customHeight="1">
      <c r="B603" s="50" t="s">
        <v>103</v>
      </c>
      <c r="C603" s="50">
        <v>3658</v>
      </c>
      <c r="D603" s="50">
        <v>3570</v>
      </c>
      <c r="E603" s="50">
        <v>3538</v>
      </c>
      <c r="F603" s="50">
        <v>3405</v>
      </c>
      <c r="G603" s="50">
        <v>3380</v>
      </c>
      <c r="H603" s="50">
        <v>3300</v>
      </c>
      <c r="I603" s="50">
        <v>3225</v>
      </c>
      <c r="J603" s="50">
        <v>3277</v>
      </c>
      <c r="K603" s="50">
        <v>3338</v>
      </c>
      <c r="L603" s="50">
        <v>3317</v>
      </c>
      <c r="M603" s="50">
        <v>3379</v>
      </c>
      <c r="N603" s="50">
        <v>3405</v>
      </c>
      <c r="O603" s="50">
        <v>3427</v>
      </c>
      <c r="P603" s="50">
        <v>3438</v>
      </c>
      <c r="Q603" s="50">
        <v>3638</v>
      </c>
      <c r="R603" s="50">
        <v>3717</v>
      </c>
      <c r="S603" s="50">
        <v>3803</v>
      </c>
      <c r="T603" s="158">
        <v>3790</v>
      </c>
      <c r="U603" s="158">
        <v>3818</v>
      </c>
      <c r="V603" s="158">
        <v>3832</v>
      </c>
      <c r="W603" s="178">
        <v>3827</v>
      </c>
      <c r="X603" s="158">
        <v>3877.1434081415341</v>
      </c>
      <c r="Y603" s="158">
        <v>3935.0545128507019</v>
      </c>
      <c r="Z603" s="158">
        <v>3992.5006289160838</v>
      </c>
      <c r="AA603" s="158">
        <v>4054.7995543815719</v>
      </c>
      <c r="AB603" s="158">
        <v>4117.1014501725531</v>
      </c>
      <c r="AC603" s="158">
        <v>4182.3851232859515</v>
      </c>
      <c r="AD603" s="158">
        <v>4244.744012821503</v>
      </c>
      <c r="AE603" s="158">
        <v>4311.6041728902246</v>
      </c>
      <c r="AF603" s="158">
        <v>4375.9106123753181</v>
      </c>
      <c r="AG603" s="158">
        <v>4442.7331301359663</v>
      </c>
      <c r="AH603" s="158">
        <v>4503.3375799490314</v>
      </c>
      <c r="AI603" s="158">
        <v>4563.7263600243359</v>
      </c>
      <c r="AJ603" s="158">
        <v>4616.4841098235838</v>
      </c>
      <c r="AK603" s="158">
        <v>4665.727584956664</v>
      </c>
      <c r="AL603" s="158">
        <v>4708.0752107798453</v>
      </c>
      <c r="AM603" s="158">
        <v>4754.5215771224584</v>
      </c>
      <c r="AN603" s="158">
        <v>4793.7069060783178</v>
      </c>
      <c r="AO603" s="158">
        <v>4829.2577334559364</v>
      </c>
      <c r="AP603" s="158">
        <v>4857.0247890047931</v>
      </c>
      <c r="AQ603" s="160">
        <v>4888.1902256676476</v>
      </c>
      <c r="AR603" s="50"/>
      <c r="AS603" s="50"/>
      <c r="AT603" s="50"/>
      <c r="AU603" s="50"/>
      <c r="AV603" s="50"/>
      <c r="AW603" s="50"/>
      <c r="AX603" s="50"/>
      <c r="AY603" s="50"/>
      <c r="AZ603" s="50"/>
      <c r="BA603" s="50"/>
      <c r="BB603" s="50"/>
      <c r="BC603" s="50"/>
      <c r="BD603" s="50"/>
      <c r="BE603" s="50"/>
    </row>
    <row r="604" spans="1:57" ht="12.75" customHeight="1">
      <c r="A604" s="49"/>
      <c r="B604" s="50" t="s">
        <v>104</v>
      </c>
    </row>
    <row r="605" spans="1:57" ht="12.75" customHeight="1">
      <c r="A605" s="49"/>
    </row>
    <row r="606" spans="1:57" ht="12.75" customHeight="1">
      <c r="A606" s="49"/>
    </row>
    <row r="607" spans="1:57" ht="12.75" customHeight="1">
      <c r="A607" s="49"/>
    </row>
    <row r="608" spans="1:57" ht="12.75" customHeight="1">
      <c r="A608" s="49"/>
    </row>
    <row r="609" spans="1:57" ht="12.75" customHeight="1">
      <c r="A609" s="49"/>
    </row>
    <row r="610" spans="1:57" ht="12.75" customHeight="1">
      <c r="A610" s="49"/>
    </row>
    <row r="611" spans="1:57" ht="12.75" customHeight="1">
      <c r="A611" s="49"/>
    </row>
    <row r="612" spans="1:57" ht="12.75" customHeight="1">
      <c r="A612" s="49"/>
    </row>
    <row r="614" spans="1:57" ht="12.75" customHeight="1">
      <c r="A614" s="53" t="s">
        <v>128</v>
      </c>
    </row>
    <row r="615" spans="1:57" ht="12.75" customHeight="1">
      <c r="B615" s="50" t="s">
        <v>94</v>
      </c>
      <c r="C615" s="47">
        <v>1382</v>
      </c>
      <c r="D615" s="47">
        <v>1310</v>
      </c>
      <c r="E615" s="47">
        <v>1263</v>
      </c>
      <c r="F615" s="47">
        <v>2264</v>
      </c>
      <c r="G615" s="47">
        <v>2161</v>
      </c>
      <c r="H615" s="47">
        <v>1207</v>
      </c>
      <c r="I615" s="47">
        <v>1197</v>
      </c>
      <c r="J615" s="47">
        <v>1232</v>
      </c>
      <c r="K615" s="47">
        <v>1210</v>
      </c>
      <c r="L615" s="47">
        <v>1179</v>
      </c>
      <c r="M615" s="47">
        <v>1191</v>
      </c>
      <c r="N615" s="47">
        <v>1155</v>
      </c>
      <c r="O615" s="47">
        <v>1102</v>
      </c>
      <c r="P615" s="47">
        <v>1050</v>
      </c>
      <c r="Q615" s="47">
        <v>1044</v>
      </c>
      <c r="R615" s="47">
        <v>1015</v>
      </c>
      <c r="S615" s="47">
        <v>991</v>
      </c>
      <c r="T615">
        <v>990</v>
      </c>
      <c r="U615">
        <v>965</v>
      </c>
      <c r="V615">
        <v>979</v>
      </c>
      <c r="W615" s="177">
        <v>969</v>
      </c>
      <c r="X615">
        <v>944.07544657482561</v>
      </c>
      <c r="Y615">
        <v>922.38201090012183</v>
      </c>
      <c r="Z615">
        <v>899.81703562614507</v>
      </c>
      <c r="AA615">
        <v>877.61357207005949</v>
      </c>
      <c r="AB615">
        <v>853.64291037834596</v>
      </c>
      <c r="AC615">
        <v>831.19710465710148</v>
      </c>
      <c r="AD615">
        <v>806.94328339555511</v>
      </c>
      <c r="AE615">
        <v>785.29869082102653</v>
      </c>
      <c r="AF615">
        <v>762.92182171637103</v>
      </c>
      <c r="AG615">
        <v>741.52249739028832</v>
      </c>
      <c r="AH615">
        <v>718.59450988646915</v>
      </c>
      <c r="AI615">
        <v>698.33278676460316</v>
      </c>
      <c r="AJ615">
        <v>677.09494413105767</v>
      </c>
      <c r="AK615">
        <v>657.13162919740057</v>
      </c>
      <c r="AL615">
        <v>636.03624666022654</v>
      </c>
      <c r="AM615">
        <v>616.98080503472363</v>
      </c>
      <c r="AN615">
        <v>596.65137934638051</v>
      </c>
      <c r="AO615">
        <v>578.76430803533651</v>
      </c>
      <c r="AP615">
        <v>560.47112782266288</v>
      </c>
      <c r="AQ615" s="159">
        <v>543.24885326309425</v>
      </c>
    </row>
    <row r="616" spans="1:57" ht="12.75" customHeight="1">
      <c r="B616" s="50" t="s">
        <v>95</v>
      </c>
      <c r="C616" s="47">
        <v>996</v>
      </c>
      <c r="D616" s="47">
        <v>973</v>
      </c>
      <c r="E616" s="47">
        <v>922</v>
      </c>
      <c r="F616" s="47">
        <v>1654</v>
      </c>
      <c r="G616" s="47">
        <v>1554</v>
      </c>
      <c r="H616" s="47">
        <v>884</v>
      </c>
      <c r="I616" s="47">
        <v>857</v>
      </c>
      <c r="J616" s="47">
        <v>866</v>
      </c>
      <c r="K616" s="47">
        <v>852</v>
      </c>
      <c r="L616" s="47">
        <v>825</v>
      </c>
      <c r="M616" s="47">
        <v>818</v>
      </c>
      <c r="N616" s="47">
        <v>787</v>
      </c>
      <c r="O616" s="47">
        <v>746</v>
      </c>
      <c r="P616" s="47">
        <v>725</v>
      </c>
      <c r="Q616" s="47">
        <v>719</v>
      </c>
      <c r="R616" s="47">
        <v>694</v>
      </c>
      <c r="S616" s="47">
        <v>682</v>
      </c>
      <c r="T616">
        <v>673</v>
      </c>
      <c r="U616">
        <v>635</v>
      </c>
      <c r="V616">
        <v>629</v>
      </c>
      <c r="W616" s="177">
        <v>616</v>
      </c>
      <c r="X616">
        <v>598.88952717919096</v>
      </c>
      <c r="Y616">
        <v>584.72047545869907</v>
      </c>
      <c r="Z616">
        <v>570.94931780870115</v>
      </c>
      <c r="AA616">
        <v>559.10723214458869</v>
      </c>
      <c r="AB616">
        <v>547.08890705715271</v>
      </c>
      <c r="AC616">
        <v>535.19751460482416</v>
      </c>
      <c r="AD616">
        <v>522.04733340965583</v>
      </c>
      <c r="AE616">
        <v>511.96214174538062</v>
      </c>
      <c r="AF616">
        <v>501.38492417977005</v>
      </c>
      <c r="AG616">
        <v>491.01854704905986</v>
      </c>
      <c r="AH616">
        <v>479.64874571031174</v>
      </c>
      <c r="AI616">
        <v>470.78626910866132</v>
      </c>
      <c r="AJ616">
        <v>460.64643499205738</v>
      </c>
      <c r="AK616">
        <v>452.20001483763866</v>
      </c>
      <c r="AL616">
        <v>443.53936763433757</v>
      </c>
      <c r="AM616">
        <v>436.26896585590276</v>
      </c>
      <c r="AN616">
        <v>427.97827726892302</v>
      </c>
      <c r="AO616">
        <v>419.62831092184462</v>
      </c>
      <c r="AP616">
        <v>410.15526860731592</v>
      </c>
      <c r="AQ616" s="159">
        <v>400.37703111983797</v>
      </c>
    </row>
    <row r="617" spans="1:57" ht="12.75" customHeight="1">
      <c r="B617" s="50" t="s">
        <v>96</v>
      </c>
      <c r="C617" s="47">
        <v>942</v>
      </c>
      <c r="D617" s="47">
        <v>907</v>
      </c>
      <c r="E617" s="47">
        <v>855</v>
      </c>
      <c r="F617" s="47">
        <v>1680</v>
      </c>
      <c r="G617" s="47">
        <v>1625</v>
      </c>
      <c r="H617" s="47">
        <v>864</v>
      </c>
      <c r="I617" s="47">
        <v>856</v>
      </c>
      <c r="J617" s="47">
        <v>885</v>
      </c>
      <c r="K617" s="47">
        <v>889</v>
      </c>
      <c r="L617" s="47">
        <v>863</v>
      </c>
      <c r="M617" s="47">
        <v>866</v>
      </c>
      <c r="N617" s="47">
        <v>838</v>
      </c>
      <c r="O617" s="47">
        <v>811</v>
      </c>
      <c r="P617" s="47">
        <v>795</v>
      </c>
      <c r="Q617" s="47">
        <v>799</v>
      </c>
      <c r="R617" s="47">
        <v>798</v>
      </c>
      <c r="S617" s="47">
        <v>804</v>
      </c>
      <c r="T617">
        <v>808</v>
      </c>
      <c r="U617">
        <v>783</v>
      </c>
      <c r="V617">
        <v>808</v>
      </c>
      <c r="W617" s="177">
        <v>801</v>
      </c>
      <c r="X617">
        <v>784.01867295022794</v>
      </c>
      <c r="Y617">
        <v>768.13950107964104</v>
      </c>
      <c r="Z617">
        <v>751.85079492399655</v>
      </c>
      <c r="AA617">
        <v>736.71599600390323</v>
      </c>
      <c r="AB617">
        <v>721.57273918691033</v>
      </c>
      <c r="AC617">
        <v>709.61356631088529</v>
      </c>
      <c r="AD617">
        <v>696.06627242016987</v>
      </c>
      <c r="AE617">
        <v>682.55210772303474</v>
      </c>
      <c r="AF617">
        <v>667.74164448853116</v>
      </c>
      <c r="AG617">
        <v>655.13359953639485</v>
      </c>
      <c r="AH617">
        <v>641.97552797226444</v>
      </c>
      <c r="AI617">
        <v>629.75476761203265</v>
      </c>
      <c r="AJ617">
        <v>616.37659009856509</v>
      </c>
      <c r="AK617">
        <v>604.16925000367269</v>
      </c>
      <c r="AL617">
        <v>590.81941999585194</v>
      </c>
      <c r="AM617">
        <v>577.56889419064737</v>
      </c>
      <c r="AN617">
        <v>563.19447248720428</v>
      </c>
      <c r="AO617">
        <v>550.70917513363042</v>
      </c>
      <c r="AP617">
        <v>537.05842694533828</v>
      </c>
      <c r="AQ617" s="159">
        <v>525.89823475392825</v>
      </c>
    </row>
    <row r="618" spans="1:57" ht="12.75" customHeight="1">
      <c r="B618" s="50" t="s">
        <v>97</v>
      </c>
      <c r="C618" s="47">
        <v>390</v>
      </c>
      <c r="D618" s="47">
        <v>392</v>
      </c>
      <c r="E618" s="47">
        <v>360</v>
      </c>
      <c r="F618" s="47">
        <v>573</v>
      </c>
      <c r="G618" s="47">
        <v>553</v>
      </c>
      <c r="H618" s="47">
        <v>336</v>
      </c>
      <c r="I618" s="47">
        <v>318</v>
      </c>
      <c r="J618" s="47">
        <v>312</v>
      </c>
      <c r="K618" s="47">
        <v>301</v>
      </c>
      <c r="L618" s="47">
        <v>285</v>
      </c>
      <c r="M618" s="47">
        <v>284</v>
      </c>
      <c r="N618" s="47">
        <v>280</v>
      </c>
      <c r="O618" s="47">
        <v>266</v>
      </c>
      <c r="P618" s="47">
        <v>256</v>
      </c>
      <c r="Q618" s="47">
        <v>257</v>
      </c>
      <c r="R618" s="47">
        <v>252</v>
      </c>
      <c r="S618" s="47">
        <v>249</v>
      </c>
      <c r="T618">
        <v>249</v>
      </c>
      <c r="U618">
        <v>235</v>
      </c>
      <c r="V618">
        <v>245</v>
      </c>
      <c r="W618" s="177">
        <v>247</v>
      </c>
      <c r="X618">
        <v>241.13605462495622</v>
      </c>
      <c r="Y618">
        <v>235.98083830198945</v>
      </c>
      <c r="Z618">
        <v>230.63938619307385</v>
      </c>
      <c r="AA618">
        <v>226.51861097201018</v>
      </c>
      <c r="AB618">
        <v>221.87989819231365</v>
      </c>
      <c r="AC618">
        <v>216.90344618614841</v>
      </c>
      <c r="AD618">
        <v>212.02424796097131</v>
      </c>
      <c r="AE618">
        <v>208.05731734015484</v>
      </c>
      <c r="AF618">
        <v>203.77584891782683</v>
      </c>
      <c r="AG618">
        <v>199.90299047330109</v>
      </c>
      <c r="AH618">
        <v>195.5854408927876</v>
      </c>
      <c r="AI618">
        <v>191.58467394743809</v>
      </c>
      <c r="AJ618">
        <v>187.113254184883</v>
      </c>
      <c r="AK618">
        <v>182.5333462525746</v>
      </c>
      <c r="AL618">
        <v>177.56360008242254</v>
      </c>
      <c r="AM618">
        <v>172.70760169820451</v>
      </c>
      <c r="AN618">
        <v>167.20362559507788</v>
      </c>
      <c r="AO618">
        <v>162.35174653369251</v>
      </c>
      <c r="AP618">
        <v>157.36101046934493</v>
      </c>
      <c r="AQ618" s="159">
        <v>152.12544913056971</v>
      </c>
    </row>
    <row r="619" spans="1:57" ht="12.75" customHeight="1">
      <c r="B619" s="50" t="s">
        <v>98</v>
      </c>
      <c r="C619" s="47">
        <v>700</v>
      </c>
      <c r="D619" s="47">
        <v>682</v>
      </c>
      <c r="E619" s="47">
        <v>658</v>
      </c>
      <c r="F619" s="47">
        <v>987</v>
      </c>
      <c r="G619" s="47">
        <v>939</v>
      </c>
      <c r="H619" s="47">
        <v>631</v>
      </c>
      <c r="I619" s="47">
        <v>615</v>
      </c>
      <c r="J619" s="47">
        <v>609</v>
      </c>
      <c r="K619" s="47">
        <v>588</v>
      </c>
      <c r="L619" s="47">
        <v>578</v>
      </c>
      <c r="M619" s="47">
        <v>568</v>
      </c>
      <c r="N619" s="47">
        <v>554</v>
      </c>
      <c r="O619" s="47">
        <v>525</v>
      </c>
      <c r="P619" s="47">
        <v>499</v>
      </c>
      <c r="Q619" s="47">
        <v>505</v>
      </c>
      <c r="R619" s="47">
        <v>499</v>
      </c>
      <c r="S619" s="47">
        <v>500</v>
      </c>
      <c r="T619">
        <v>500</v>
      </c>
      <c r="U619">
        <v>479</v>
      </c>
      <c r="V619">
        <v>511</v>
      </c>
      <c r="W619" s="177">
        <v>508</v>
      </c>
      <c r="X619">
        <v>496.14031953382113</v>
      </c>
      <c r="Y619">
        <v>484.5427370868195</v>
      </c>
      <c r="Z619">
        <v>471.93239259487405</v>
      </c>
      <c r="AA619">
        <v>462.30902734767159</v>
      </c>
      <c r="AB619">
        <v>452.43272367734471</v>
      </c>
      <c r="AC619">
        <v>443.83861127790482</v>
      </c>
      <c r="AD619">
        <v>434.66449699382395</v>
      </c>
      <c r="AE619">
        <v>424.40781127946798</v>
      </c>
      <c r="AF619">
        <v>412.53677788584366</v>
      </c>
      <c r="AG619">
        <v>402.48307657588987</v>
      </c>
      <c r="AH619">
        <v>392.13106248530045</v>
      </c>
      <c r="AI619">
        <v>382.45915656440911</v>
      </c>
      <c r="AJ619">
        <v>370.84020434775698</v>
      </c>
      <c r="AK619">
        <v>360.25505602965711</v>
      </c>
      <c r="AL619">
        <v>350.25543862138875</v>
      </c>
      <c r="AM619">
        <v>337.29228611108789</v>
      </c>
      <c r="AN619">
        <v>323.3194971336776</v>
      </c>
      <c r="AO619">
        <v>311.34824562885711</v>
      </c>
      <c r="AP619">
        <v>299.3636117014197</v>
      </c>
      <c r="AQ619" s="159">
        <v>288.64690323184954</v>
      </c>
    </row>
    <row r="620" spans="1:57" ht="12.75" customHeight="1">
      <c r="B620" s="50" t="s">
        <v>99</v>
      </c>
      <c r="C620" s="47">
        <v>80</v>
      </c>
      <c r="D620" s="47">
        <v>85</v>
      </c>
      <c r="E620" s="47">
        <v>73</v>
      </c>
      <c r="F620" s="47">
        <v>148</v>
      </c>
      <c r="G620" s="47">
        <v>146</v>
      </c>
      <c r="H620" s="47">
        <v>82</v>
      </c>
      <c r="I620" s="47">
        <v>78</v>
      </c>
      <c r="J620" s="47">
        <v>77</v>
      </c>
      <c r="K620" s="47">
        <v>77</v>
      </c>
      <c r="L620" s="47">
        <v>72</v>
      </c>
      <c r="M620" s="47">
        <v>67</v>
      </c>
      <c r="N620" s="47">
        <v>62</v>
      </c>
      <c r="O620" s="47">
        <v>64</v>
      </c>
      <c r="P620" s="47">
        <v>57</v>
      </c>
      <c r="Q620" s="47">
        <v>63</v>
      </c>
      <c r="R620" s="47">
        <v>57</v>
      </c>
      <c r="S620" s="47">
        <v>63</v>
      </c>
      <c r="T620">
        <v>67</v>
      </c>
      <c r="U620">
        <v>60</v>
      </c>
      <c r="V620">
        <v>60</v>
      </c>
      <c r="W620" s="177">
        <v>63</v>
      </c>
      <c r="X620">
        <v>61.105194048263122</v>
      </c>
      <c r="Y620">
        <v>58.53731095095889</v>
      </c>
      <c r="Z620">
        <v>55.72958073346139</v>
      </c>
      <c r="AA620">
        <v>54.122039556192981</v>
      </c>
      <c r="AB620">
        <v>52.691917599338076</v>
      </c>
      <c r="AC620">
        <v>51.544339405008898</v>
      </c>
      <c r="AD620">
        <v>50.383550199456323</v>
      </c>
      <c r="AE620">
        <v>49.201452941982311</v>
      </c>
      <c r="AF620">
        <v>47.840000914514299</v>
      </c>
      <c r="AG620">
        <v>47.106289916587002</v>
      </c>
      <c r="AH620">
        <v>46.373299015462138</v>
      </c>
      <c r="AI620">
        <v>45.264064997314321</v>
      </c>
      <c r="AJ620">
        <v>44.025948598653585</v>
      </c>
      <c r="AK620">
        <v>42.904273336262797</v>
      </c>
      <c r="AL620">
        <v>41.791106846557511</v>
      </c>
      <c r="AM620">
        <v>40.782401342289027</v>
      </c>
      <c r="AN620">
        <v>39.694239556177493</v>
      </c>
      <c r="AO620">
        <v>38.673919120496791</v>
      </c>
      <c r="AP620">
        <v>37.601376802308323</v>
      </c>
      <c r="AQ620" s="159">
        <v>36.582946330866207</v>
      </c>
    </row>
    <row r="621" spans="1:57" ht="12.75" customHeight="1">
      <c r="B621" s="50" t="s">
        <v>100</v>
      </c>
      <c r="C621" s="47">
        <v>23</v>
      </c>
      <c r="D621" s="47">
        <v>24</v>
      </c>
      <c r="E621" s="47">
        <v>22</v>
      </c>
      <c r="F621" s="47">
        <v>33</v>
      </c>
      <c r="G621" s="47">
        <v>33</v>
      </c>
      <c r="H621" s="47">
        <v>18</v>
      </c>
      <c r="I621" s="47">
        <v>16</v>
      </c>
      <c r="J621" s="47">
        <v>14</v>
      </c>
      <c r="K621" s="47">
        <v>13</v>
      </c>
      <c r="L621" s="47">
        <v>14</v>
      </c>
      <c r="M621" s="47">
        <v>13</v>
      </c>
      <c r="N621" s="47">
        <v>14</v>
      </c>
      <c r="O621" s="47">
        <v>12</v>
      </c>
      <c r="P621" s="47">
        <v>13</v>
      </c>
      <c r="Q621" s="47">
        <v>13</v>
      </c>
      <c r="R621" s="47">
        <v>11</v>
      </c>
      <c r="S621" s="47">
        <v>13</v>
      </c>
      <c r="T621">
        <v>12</v>
      </c>
      <c r="U621">
        <v>11</v>
      </c>
      <c r="V621">
        <v>11</v>
      </c>
      <c r="W621" s="177">
        <v>11</v>
      </c>
      <c r="X621">
        <v>10.969873644969198</v>
      </c>
      <c r="Y621">
        <v>10.684864571993813</v>
      </c>
      <c r="Z621">
        <v>10.140039603633605</v>
      </c>
      <c r="AA621">
        <v>9.8733871272260547</v>
      </c>
      <c r="AB621">
        <v>9.6404551861541243</v>
      </c>
      <c r="AC621">
        <v>9.243739549223001</v>
      </c>
      <c r="AD621">
        <v>8.8274023581162364</v>
      </c>
      <c r="AE621">
        <v>8.5407179804613715</v>
      </c>
      <c r="AF621">
        <v>8.2771719969478408</v>
      </c>
      <c r="AG621">
        <v>7.9038080453477768</v>
      </c>
      <c r="AH621">
        <v>7.4847070697587093</v>
      </c>
      <c r="AI621">
        <v>7.1629769622051471</v>
      </c>
      <c r="AJ621">
        <v>6.8388421824970207</v>
      </c>
      <c r="AK621">
        <v>6.5605421326177531</v>
      </c>
      <c r="AL621">
        <v>6.2967224612071417</v>
      </c>
      <c r="AM621">
        <v>6.0219472358115018</v>
      </c>
      <c r="AN621">
        <v>5.7428246769797449</v>
      </c>
      <c r="AO621">
        <v>5.4889379917469752</v>
      </c>
      <c r="AP621">
        <v>5.2038857195363111</v>
      </c>
      <c r="AQ621" s="159">
        <v>4.9662812301269827</v>
      </c>
    </row>
    <row r="622" spans="1:57" ht="12.75" customHeight="1">
      <c r="B622" s="50" t="s">
        <v>101</v>
      </c>
      <c r="C622" s="47">
        <v>184</v>
      </c>
      <c r="D622" s="47">
        <v>181</v>
      </c>
      <c r="E622" s="47">
        <v>166</v>
      </c>
      <c r="F622" s="47">
        <v>229</v>
      </c>
      <c r="G622" s="47">
        <v>210</v>
      </c>
      <c r="H622" s="47">
        <v>166</v>
      </c>
      <c r="I622" s="47">
        <v>160</v>
      </c>
      <c r="J622" s="47">
        <v>162</v>
      </c>
      <c r="K622" s="47">
        <v>160</v>
      </c>
      <c r="L622" s="47">
        <v>149</v>
      </c>
      <c r="M622" s="47">
        <v>147</v>
      </c>
      <c r="N622" s="47">
        <v>152</v>
      </c>
      <c r="O622" s="47">
        <v>144</v>
      </c>
      <c r="P622" s="47">
        <v>138</v>
      </c>
      <c r="Q622" s="47">
        <v>148</v>
      </c>
      <c r="R622" s="47">
        <v>157</v>
      </c>
      <c r="S622" s="47">
        <v>163</v>
      </c>
      <c r="T622">
        <v>163</v>
      </c>
      <c r="U622">
        <v>160</v>
      </c>
      <c r="V622">
        <v>168</v>
      </c>
      <c r="W622" s="177">
        <v>167</v>
      </c>
      <c r="X622">
        <v>164.78187744000604</v>
      </c>
      <c r="Y622">
        <v>162.19159946587695</v>
      </c>
      <c r="Z622">
        <v>158.92718173135214</v>
      </c>
      <c r="AA622">
        <v>156.0883238560246</v>
      </c>
      <c r="AB622">
        <v>152.79993524171829</v>
      </c>
      <c r="AC622">
        <v>149.2188311244939</v>
      </c>
      <c r="AD622">
        <v>145.09105812614047</v>
      </c>
      <c r="AE622">
        <v>141.49576619816014</v>
      </c>
      <c r="AF622">
        <v>137.76564269216985</v>
      </c>
      <c r="AG622">
        <v>134.04194065166948</v>
      </c>
      <c r="AH622">
        <v>130.01109222555519</v>
      </c>
      <c r="AI622">
        <v>126.25499039814559</v>
      </c>
      <c r="AJ622">
        <v>122.15191049465189</v>
      </c>
      <c r="AK622">
        <v>118.35702679437964</v>
      </c>
      <c r="AL622">
        <v>114.29891694129141</v>
      </c>
      <c r="AM622">
        <v>110.54827246825405</v>
      </c>
      <c r="AN622">
        <v>106.61985578520144</v>
      </c>
      <c r="AO622">
        <v>103.00508084559341</v>
      </c>
      <c r="AP622">
        <v>99.090933937719129</v>
      </c>
      <c r="AQ622" s="159">
        <v>95.511991946187365</v>
      </c>
    </row>
    <row r="623" spans="1:57" ht="12.75" customHeight="1">
      <c r="B623" s="50" t="s">
        <v>102</v>
      </c>
      <c r="C623" s="47">
        <v>1</v>
      </c>
      <c r="D623" s="47">
        <v>3</v>
      </c>
      <c r="E623" s="47">
        <v>2</v>
      </c>
      <c r="F623" s="47">
        <v>3</v>
      </c>
      <c r="G623" s="47">
        <v>1</v>
      </c>
      <c r="H623" s="47">
        <v>1</v>
      </c>
      <c r="I623" s="47">
        <v>1</v>
      </c>
      <c r="J623" s="47">
        <v>1</v>
      </c>
      <c r="K623" s="47">
        <v>2</v>
      </c>
      <c r="M623" s="47">
        <v>0</v>
      </c>
      <c r="N623" s="47">
        <v>0</v>
      </c>
      <c r="O623" s="47">
        <v>0</v>
      </c>
      <c r="P623" s="47">
        <v>0</v>
      </c>
      <c r="Q623" s="47">
        <v>1</v>
      </c>
      <c r="R623" s="47">
        <v>1</v>
      </c>
      <c r="S623" s="47">
        <v>1</v>
      </c>
      <c r="T623">
        <v>0</v>
      </c>
      <c r="U623">
        <v>0</v>
      </c>
      <c r="V623">
        <v>0</v>
      </c>
      <c r="W623" s="177">
        <v>0</v>
      </c>
      <c r="X623">
        <v>0</v>
      </c>
      <c r="Y623">
        <v>0</v>
      </c>
      <c r="Z623">
        <v>0</v>
      </c>
      <c r="AA623">
        <v>0</v>
      </c>
      <c r="AB623">
        <v>0</v>
      </c>
      <c r="AC623">
        <v>0</v>
      </c>
      <c r="AD623">
        <v>0</v>
      </c>
      <c r="AE623">
        <v>0</v>
      </c>
      <c r="AF623">
        <v>0</v>
      </c>
      <c r="AG623">
        <v>0</v>
      </c>
      <c r="AH623">
        <v>0</v>
      </c>
      <c r="AI623">
        <v>0</v>
      </c>
      <c r="AJ623">
        <v>0</v>
      </c>
      <c r="AK623">
        <v>0</v>
      </c>
      <c r="AL623">
        <v>0</v>
      </c>
      <c r="AM623">
        <v>0</v>
      </c>
      <c r="AN623">
        <v>0</v>
      </c>
      <c r="AO623">
        <v>0</v>
      </c>
      <c r="AP623">
        <v>0</v>
      </c>
      <c r="AQ623" s="159">
        <v>0</v>
      </c>
    </row>
    <row r="624" spans="1:57" s="53" customFormat="1" ht="12.75" customHeight="1">
      <c r="B624" s="50" t="s">
        <v>103</v>
      </c>
      <c r="C624" s="50">
        <v>4698</v>
      </c>
      <c r="D624" s="50">
        <v>4557</v>
      </c>
      <c r="E624" s="50">
        <v>4321</v>
      </c>
      <c r="F624" s="50">
        <v>7571</v>
      </c>
      <c r="G624" s="50">
        <v>7222</v>
      </c>
      <c r="H624" s="50">
        <v>4189</v>
      </c>
      <c r="I624" s="50">
        <v>4098</v>
      </c>
      <c r="J624" s="50">
        <v>4158</v>
      </c>
      <c r="K624" s="50">
        <v>4092</v>
      </c>
      <c r="L624" s="50">
        <v>3965</v>
      </c>
      <c r="M624" s="50">
        <v>3954</v>
      </c>
      <c r="N624" s="50">
        <v>3842</v>
      </c>
      <c r="O624" s="50">
        <v>3670</v>
      </c>
      <c r="P624" s="50">
        <v>3533</v>
      </c>
      <c r="Q624" s="50">
        <v>3549</v>
      </c>
      <c r="R624" s="50">
        <v>3484</v>
      </c>
      <c r="S624" s="50">
        <v>3466</v>
      </c>
      <c r="T624" s="158">
        <v>3462</v>
      </c>
      <c r="U624" s="158">
        <v>3328</v>
      </c>
      <c r="V624" s="158">
        <v>3411</v>
      </c>
      <c r="W624" s="178">
        <v>3382</v>
      </c>
      <c r="X624" s="158">
        <v>3301.1169659962657</v>
      </c>
      <c r="Y624" s="158">
        <v>3227.1793378160983</v>
      </c>
      <c r="Z624" s="158">
        <v>3149.9857292152424</v>
      </c>
      <c r="AA624" s="158">
        <v>3082.3481890776757</v>
      </c>
      <c r="AB624" s="158">
        <v>3011.7494865192862</v>
      </c>
      <c r="AC624" s="158">
        <v>2946.7571531155863</v>
      </c>
      <c r="AD624" s="158">
        <v>2876.0476448638865</v>
      </c>
      <c r="AE624" s="158">
        <v>2811.5160060296698</v>
      </c>
      <c r="AF624" s="158">
        <v>2742.2438327919758</v>
      </c>
      <c r="AG624" s="158">
        <v>2679.112749638547</v>
      </c>
      <c r="AH624" s="158">
        <v>2611.8043852579112</v>
      </c>
      <c r="AI624" s="158">
        <v>2551.599686354808</v>
      </c>
      <c r="AJ624" s="158">
        <v>2485.0881290301268</v>
      </c>
      <c r="AK624" s="158">
        <v>2424.1111385842114</v>
      </c>
      <c r="AL624" s="158">
        <v>2360.6008192432823</v>
      </c>
      <c r="AM624" s="158">
        <v>2298.171173936923</v>
      </c>
      <c r="AN624" s="158">
        <v>2230.4041718496251</v>
      </c>
      <c r="AO624" s="158">
        <v>2169.9697242111943</v>
      </c>
      <c r="AP624" s="158">
        <v>2106.3056420056441</v>
      </c>
      <c r="AQ624" s="160">
        <v>2047.3576910064564</v>
      </c>
      <c r="AR624" s="50"/>
      <c r="AS624" s="50"/>
      <c r="AT624" s="50"/>
      <c r="AU624" s="50"/>
      <c r="AV624" s="50"/>
      <c r="AW624" s="50"/>
      <c r="AX624" s="50"/>
      <c r="AY624" s="50"/>
      <c r="AZ624" s="50"/>
      <c r="BA624" s="50"/>
      <c r="BB624" s="50"/>
      <c r="BC624" s="50"/>
      <c r="BD624" s="50"/>
      <c r="BE624" s="50"/>
    </row>
    <row r="625" spans="1:57" ht="12.75" customHeight="1">
      <c r="A625" s="49"/>
      <c r="B625" s="50" t="s">
        <v>104</v>
      </c>
      <c r="AR625" s="49"/>
      <c r="AS625" s="49"/>
      <c r="AT625" s="49"/>
      <c r="AU625" s="49"/>
      <c r="AV625" s="49"/>
      <c r="AW625" s="49"/>
      <c r="AX625" s="49"/>
      <c r="AY625" s="49"/>
      <c r="AZ625" s="49"/>
      <c r="BA625" s="49"/>
      <c r="BB625" s="49"/>
      <c r="BC625" s="49"/>
      <c r="BD625" s="49"/>
      <c r="BE625" s="49"/>
    </row>
    <row r="626" spans="1:57" ht="12.75" customHeight="1">
      <c r="A626" s="49"/>
      <c r="AR626" s="49"/>
      <c r="AS626" s="49"/>
      <c r="AT626" s="49"/>
      <c r="AU626" s="49"/>
      <c r="AV626" s="49"/>
      <c r="AW626" s="49"/>
      <c r="AX626" s="49"/>
      <c r="AY626" s="49"/>
      <c r="AZ626" s="49"/>
      <c r="BA626" s="49"/>
      <c r="BB626" s="49"/>
      <c r="BC626" s="49"/>
      <c r="BD626" s="49"/>
      <c r="BE626" s="49"/>
    </row>
    <row r="627" spans="1:57" ht="12.75" customHeight="1">
      <c r="A627" s="49"/>
      <c r="AR627" s="49"/>
      <c r="AS627" s="49"/>
      <c r="AT627" s="49"/>
      <c r="AU627" s="49"/>
      <c r="AV627" s="49"/>
      <c r="AW627" s="49"/>
      <c r="AX627" s="49"/>
      <c r="AY627" s="49"/>
      <c r="AZ627" s="49"/>
      <c r="BA627" s="49"/>
      <c r="BB627" s="49"/>
      <c r="BC627" s="49"/>
      <c r="BD627" s="49"/>
      <c r="BE627" s="49"/>
    </row>
    <row r="628" spans="1:57" ht="12.75" customHeight="1">
      <c r="A628" s="49"/>
      <c r="AR628" s="49"/>
      <c r="AS628" s="49"/>
      <c r="AT628" s="49"/>
      <c r="AU628" s="49"/>
      <c r="AV628" s="49"/>
      <c r="AW628" s="49"/>
      <c r="AX628" s="49"/>
      <c r="AY628" s="49"/>
      <c r="AZ628" s="49"/>
      <c r="BA628" s="49"/>
      <c r="BB628" s="49"/>
      <c r="BC628" s="49"/>
      <c r="BD628" s="49"/>
      <c r="BE628" s="49"/>
    </row>
    <row r="629" spans="1:57" ht="12.75" customHeight="1">
      <c r="A629" s="49"/>
      <c r="AR629" s="49"/>
      <c r="AS629" s="49"/>
      <c r="AT629" s="49"/>
      <c r="AU629" s="49"/>
      <c r="AV629" s="49"/>
      <c r="AW629" s="49"/>
      <c r="AX629" s="49"/>
      <c r="AY629" s="49"/>
      <c r="AZ629" s="49"/>
      <c r="BA629" s="49"/>
      <c r="BB629" s="49"/>
      <c r="BC629" s="49"/>
      <c r="BD629" s="49"/>
      <c r="BE629" s="49"/>
    </row>
    <row r="630" spans="1:57" ht="12.75" customHeight="1">
      <c r="A630" s="49"/>
      <c r="AR630" s="49"/>
      <c r="AS630" s="49"/>
      <c r="AT630" s="49"/>
      <c r="AU630" s="49"/>
      <c r="AV630" s="49"/>
      <c r="AW630" s="49"/>
      <c r="AX630" s="49"/>
      <c r="AY630" s="49"/>
      <c r="AZ630" s="49"/>
      <c r="BA630" s="49"/>
      <c r="BB630" s="49"/>
      <c r="BC630" s="49"/>
      <c r="BD630" s="49"/>
      <c r="BE630" s="49"/>
    </row>
    <row r="631" spans="1:57" ht="12.75" customHeight="1">
      <c r="A631" s="49"/>
      <c r="AR631" s="49"/>
      <c r="AS631" s="49"/>
      <c r="AT631" s="49"/>
      <c r="AU631" s="49"/>
      <c r="AV631" s="49"/>
      <c r="AW631" s="49"/>
      <c r="AX631" s="49"/>
      <c r="AY631" s="49"/>
      <c r="AZ631" s="49"/>
      <c r="BA631" s="49"/>
      <c r="BB631" s="49"/>
      <c r="BC631" s="49"/>
      <c r="BD631" s="49"/>
      <c r="BE631" s="49"/>
    </row>
    <row r="632" spans="1:57" ht="12.75" customHeight="1">
      <c r="A632" s="49"/>
      <c r="AR632" s="49"/>
      <c r="AS632" s="49"/>
      <c r="AT632" s="49"/>
      <c r="AU632" s="49"/>
      <c r="AV632" s="49"/>
      <c r="AW632" s="49"/>
      <c r="AX632" s="49"/>
      <c r="AY632" s="49"/>
      <c r="AZ632" s="49"/>
      <c r="BA632" s="49"/>
      <c r="BB632" s="49"/>
      <c r="BC632" s="49"/>
      <c r="BD632" s="49"/>
      <c r="BE632" s="49"/>
    </row>
    <row r="633" spans="1:57" ht="12.75" customHeight="1">
      <c r="A633" s="49"/>
      <c r="AR633" s="49"/>
      <c r="AS633" s="49"/>
      <c r="AT633" s="49"/>
      <c r="AU633" s="49"/>
      <c r="AV633" s="49"/>
      <c r="AW633" s="49"/>
      <c r="AX633" s="49"/>
      <c r="AY633" s="49"/>
      <c r="AZ633" s="49"/>
      <c r="BA633" s="49"/>
      <c r="BB633" s="49"/>
      <c r="BC633" s="49"/>
      <c r="BD633" s="49"/>
      <c r="BE633" s="49"/>
    </row>
    <row r="635" spans="1:57" ht="12.75" customHeight="1">
      <c r="A635" s="53" t="s">
        <v>129</v>
      </c>
      <c r="C635" s="50"/>
      <c r="AR635" s="49"/>
      <c r="AS635" s="49"/>
      <c r="AT635" s="49"/>
      <c r="AU635" s="49"/>
      <c r="AV635" s="49"/>
      <c r="AW635" s="49"/>
      <c r="AX635" s="49"/>
      <c r="AY635" s="49"/>
      <c r="AZ635" s="49"/>
      <c r="BA635" s="49"/>
      <c r="BB635" s="49"/>
      <c r="BC635" s="49"/>
      <c r="BD635" s="49"/>
      <c r="BE635" s="49"/>
    </row>
    <row r="636" spans="1:57" ht="12.75" customHeight="1">
      <c r="B636" s="50" t="s">
        <v>94</v>
      </c>
      <c r="C636" s="47">
        <v>4338</v>
      </c>
      <c r="D636" s="47">
        <v>4195</v>
      </c>
      <c r="E636" s="47">
        <v>4055</v>
      </c>
      <c r="F636" s="47">
        <v>3875</v>
      </c>
      <c r="G636" s="47">
        <v>3789</v>
      </c>
      <c r="H636" s="47">
        <v>3710</v>
      </c>
      <c r="I636" s="47">
        <v>3619</v>
      </c>
      <c r="J636" s="47">
        <v>3600</v>
      </c>
      <c r="K636" s="47">
        <v>3592</v>
      </c>
      <c r="L636" s="47">
        <v>3509</v>
      </c>
      <c r="M636" s="47">
        <v>3487</v>
      </c>
      <c r="N636" s="47">
        <v>3490</v>
      </c>
      <c r="O636" s="47">
        <v>3462</v>
      </c>
      <c r="P636" s="47">
        <v>3416</v>
      </c>
      <c r="Q636" s="47">
        <v>0</v>
      </c>
      <c r="R636" s="47">
        <v>0</v>
      </c>
      <c r="S636" s="47">
        <v>0</v>
      </c>
      <c r="T636" s="47">
        <v>0</v>
      </c>
      <c r="U636" s="47">
        <v>0</v>
      </c>
      <c r="V636" s="47">
        <v>0</v>
      </c>
      <c r="W636" s="174">
        <v>0</v>
      </c>
      <c r="X636" s="47">
        <v>0</v>
      </c>
      <c r="Y636" s="47">
        <v>0</v>
      </c>
      <c r="Z636" s="47">
        <v>0</v>
      </c>
      <c r="AA636" s="47">
        <v>0</v>
      </c>
      <c r="AB636" s="47">
        <v>0</v>
      </c>
      <c r="AC636" s="47">
        <v>0</v>
      </c>
      <c r="AD636" s="47">
        <v>0</v>
      </c>
      <c r="AE636" s="47">
        <v>0</v>
      </c>
      <c r="AF636" s="47">
        <v>0</v>
      </c>
      <c r="AG636" s="47">
        <v>0</v>
      </c>
      <c r="AH636" s="47">
        <v>0</v>
      </c>
      <c r="AI636" s="47">
        <v>0</v>
      </c>
      <c r="AJ636" s="47">
        <v>0</v>
      </c>
      <c r="AK636" s="47">
        <v>0</v>
      </c>
      <c r="AL636" s="47">
        <v>0</v>
      </c>
      <c r="AM636" s="47">
        <v>0</v>
      </c>
      <c r="AN636" s="47">
        <v>0</v>
      </c>
      <c r="AO636" s="47">
        <v>0</v>
      </c>
      <c r="AP636" s="47">
        <v>0</v>
      </c>
      <c r="AQ636" s="71">
        <v>0</v>
      </c>
      <c r="AR636" s="49"/>
      <c r="AS636" s="49"/>
      <c r="AT636" s="49"/>
      <c r="AU636" s="49"/>
      <c r="AV636" s="49"/>
      <c r="AW636" s="49"/>
      <c r="AX636" s="49"/>
      <c r="AY636" s="49"/>
      <c r="AZ636" s="49"/>
      <c r="BA636" s="49"/>
      <c r="BB636" s="49"/>
      <c r="BC636" s="49"/>
      <c r="BD636" s="49"/>
      <c r="BE636" s="49"/>
    </row>
    <row r="637" spans="1:57" ht="12.75" customHeight="1">
      <c r="B637" s="50" t="s">
        <v>95</v>
      </c>
      <c r="C637" s="47">
        <v>2748</v>
      </c>
      <c r="D637" s="47">
        <v>2625</v>
      </c>
      <c r="E637" s="47">
        <v>2549</v>
      </c>
      <c r="F637" s="47">
        <v>2424</v>
      </c>
      <c r="G637" s="47">
        <v>2337</v>
      </c>
      <c r="H637" s="47">
        <v>2282</v>
      </c>
      <c r="I637" s="47">
        <v>2205</v>
      </c>
      <c r="J637" s="47">
        <v>2171</v>
      </c>
      <c r="K637" s="47">
        <v>2157</v>
      </c>
      <c r="L637" s="47">
        <v>2077</v>
      </c>
      <c r="M637" s="47">
        <v>2067</v>
      </c>
      <c r="N637" s="47">
        <v>2050</v>
      </c>
      <c r="O637" s="47">
        <v>2003</v>
      </c>
      <c r="P637" s="47">
        <v>1965</v>
      </c>
      <c r="Q637" s="47">
        <v>0</v>
      </c>
      <c r="R637" s="47">
        <v>0</v>
      </c>
      <c r="S637" s="47">
        <v>0</v>
      </c>
      <c r="T637" s="47">
        <v>0</v>
      </c>
      <c r="U637" s="47">
        <v>0</v>
      </c>
      <c r="V637" s="47">
        <v>0</v>
      </c>
      <c r="W637" s="174">
        <v>0</v>
      </c>
      <c r="X637" s="47">
        <v>0</v>
      </c>
      <c r="Y637" s="47">
        <v>0</v>
      </c>
      <c r="Z637" s="47">
        <v>0</v>
      </c>
      <c r="AA637" s="47">
        <v>0</v>
      </c>
      <c r="AB637" s="47">
        <v>0</v>
      </c>
      <c r="AC637" s="47">
        <v>0</v>
      </c>
      <c r="AD637" s="47">
        <v>0</v>
      </c>
      <c r="AE637" s="47">
        <v>0</v>
      </c>
      <c r="AF637" s="47">
        <v>0</v>
      </c>
      <c r="AG637" s="47">
        <v>0</v>
      </c>
      <c r="AH637" s="47">
        <v>0</v>
      </c>
      <c r="AI637" s="47">
        <v>0</v>
      </c>
      <c r="AJ637" s="47">
        <v>0</v>
      </c>
      <c r="AK637" s="47">
        <v>0</v>
      </c>
      <c r="AL637" s="47">
        <v>0</v>
      </c>
      <c r="AM637" s="47">
        <v>0</v>
      </c>
      <c r="AN637" s="47">
        <v>0</v>
      </c>
      <c r="AO637" s="47">
        <v>0</v>
      </c>
      <c r="AP637" s="47">
        <v>0</v>
      </c>
      <c r="AQ637" s="71">
        <v>0</v>
      </c>
      <c r="AR637" s="49"/>
      <c r="AS637" s="49"/>
      <c r="AT637" s="49"/>
      <c r="AU637" s="49"/>
      <c r="AV637" s="49"/>
      <c r="AW637" s="49"/>
      <c r="AX637" s="49"/>
      <c r="AY637" s="49"/>
      <c r="AZ637" s="49"/>
      <c r="BA637" s="49"/>
      <c r="BB637" s="49"/>
      <c r="BC637" s="49"/>
      <c r="BD637" s="49"/>
      <c r="BE637" s="49"/>
    </row>
    <row r="638" spans="1:57" ht="12.75" customHeight="1">
      <c r="B638" s="50" t="s">
        <v>96</v>
      </c>
      <c r="C638" s="47">
        <v>5017</v>
      </c>
      <c r="D638" s="47">
        <v>4999</v>
      </c>
      <c r="E638" s="47">
        <v>5117</v>
      </c>
      <c r="F638" s="47">
        <v>5033</v>
      </c>
      <c r="G638" s="47">
        <v>5083</v>
      </c>
      <c r="H638" s="47">
        <v>5157</v>
      </c>
      <c r="I638" s="47">
        <v>5193</v>
      </c>
      <c r="J638" s="47">
        <v>5370</v>
      </c>
      <c r="K638" s="47">
        <v>5567</v>
      </c>
      <c r="L638" s="47">
        <v>5581</v>
      </c>
      <c r="M638" s="47">
        <v>5673</v>
      </c>
      <c r="N638" s="47">
        <v>5768</v>
      </c>
      <c r="O638" s="47">
        <v>5799</v>
      </c>
      <c r="P638" s="47">
        <v>5773</v>
      </c>
      <c r="Q638" s="47">
        <v>0</v>
      </c>
      <c r="R638" s="47">
        <v>0</v>
      </c>
      <c r="S638" s="47">
        <v>0</v>
      </c>
      <c r="T638" s="47">
        <v>0</v>
      </c>
      <c r="U638" s="47">
        <v>0</v>
      </c>
      <c r="V638" s="47">
        <v>0</v>
      </c>
      <c r="W638" s="174">
        <v>0</v>
      </c>
      <c r="X638" s="47">
        <v>0</v>
      </c>
      <c r="Y638" s="47">
        <v>0</v>
      </c>
      <c r="Z638" s="47">
        <v>0</v>
      </c>
      <c r="AA638" s="47">
        <v>0</v>
      </c>
      <c r="AB638" s="47">
        <v>0</v>
      </c>
      <c r="AC638" s="47">
        <v>0</v>
      </c>
      <c r="AD638" s="47">
        <v>0</v>
      </c>
      <c r="AE638" s="47">
        <v>0</v>
      </c>
      <c r="AF638" s="47">
        <v>0</v>
      </c>
      <c r="AG638" s="47">
        <v>0</v>
      </c>
      <c r="AH638" s="47">
        <v>0</v>
      </c>
      <c r="AI638" s="47">
        <v>0</v>
      </c>
      <c r="AJ638" s="47">
        <v>0</v>
      </c>
      <c r="AK638" s="47">
        <v>0</v>
      </c>
      <c r="AL638" s="47">
        <v>0</v>
      </c>
      <c r="AM638" s="47">
        <v>0</v>
      </c>
      <c r="AN638" s="47">
        <v>0</v>
      </c>
      <c r="AO638" s="47">
        <v>0</v>
      </c>
      <c r="AP638" s="47">
        <v>0</v>
      </c>
      <c r="AQ638" s="71">
        <v>0</v>
      </c>
      <c r="AR638" s="49"/>
      <c r="AS638" s="49"/>
      <c r="AT638" s="49"/>
      <c r="AU638" s="49"/>
      <c r="AV638" s="49"/>
      <c r="AW638" s="49"/>
      <c r="AX638" s="49"/>
      <c r="AY638" s="49"/>
      <c r="AZ638" s="49"/>
      <c r="BA638" s="49"/>
      <c r="BB638" s="49"/>
      <c r="BC638" s="49"/>
      <c r="BD638" s="49"/>
      <c r="BE638" s="49"/>
    </row>
    <row r="639" spans="1:57" ht="12.75" customHeight="1">
      <c r="B639" s="50" t="s">
        <v>97</v>
      </c>
      <c r="C639" s="47">
        <v>968</v>
      </c>
      <c r="D639" s="47">
        <v>950</v>
      </c>
      <c r="E639" s="47">
        <v>944</v>
      </c>
      <c r="F639" s="47">
        <v>892</v>
      </c>
      <c r="G639" s="47">
        <v>885</v>
      </c>
      <c r="H639" s="47">
        <v>862</v>
      </c>
      <c r="I639" s="47">
        <v>849</v>
      </c>
      <c r="J639" s="47">
        <v>883</v>
      </c>
      <c r="K639" s="47">
        <v>884</v>
      </c>
      <c r="L639" s="47">
        <v>869</v>
      </c>
      <c r="M639" s="47">
        <v>888</v>
      </c>
      <c r="N639" s="47">
        <v>895</v>
      </c>
      <c r="O639" s="47">
        <v>915</v>
      </c>
      <c r="P639" s="47">
        <v>918</v>
      </c>
      <c r="Q639" s="47">
        <v>0</v>
      </c>
      <c r="R639" s="47">
        <v>0</v>
      </c>
      <c r="S639" s="47">
        <v>0</v>
      </c>
      <c r="T639" s="47">
        <v>0</v>
      </c>
      <c r="U639" s="47">
        <v>0</v>
      </c>
      <c r="V639" s="47">
        <v>0</v>
      </c>
      <c r="W639" s="174">
        <v>0</v>
      </c>
      <c r="X639" s="47">
        <v>0</v>
      </c>
      <c r="Y639" s="47">
        <v>0</v>
      </c>
      <c r="Z639" s="47">
        <v>0</v>
      </c>
      <c r="AA639" s="47">
        <v>0</v>
      </c>
      <c r="AB639" s="47">
        <v>0</v>
      </c>
      <c r="AC639" s="47">
        <v>0</v>
      </c>
      <c r="AD639" s="47">
        <v>0</v>
      </c>
      <c r="AE639" s="47">
        <v>0</v>
      </c>
      <c r="AF639" s="47">
        <v>0</v>
      </c>
      <c r="AG639" s="47">
        <v>0</v>
      </c>
      <c r="AH639" s="47">
        <v>0</v>
      </c>
      <c r="AI639" s="47">
        <v>0</v>
      </c>
      <c r="AJ639" s="47">
        <v>0</v>
      </c>
      <c r="AK639" s="47">
        <v>0</v>
      </c>
      <c r="AL639" s="47">
        <v>0</v>
      </c>
      <c r="AM639" s="47">
        <v>0</v>
      </c>
      <c r="AN639" s="47">
        <v>0</v>
      </c>
      <c r="AO639" s="47">
        <v>0</v>
      </c>
      <c r="AP639" s="47">
        <v>0</v>
      </c>
      <c r="AQ639" s="71">
        <v>0</v>
      </c>
      <c r="AR639" s="49"/>
      <c r="AS639" s="49"/>
      <c r="AT639" s="49"/>
      <c r="AU639" s="49"/>
      <c r="AV639" s="49"/>
      <c r="AW639" s="49"/>
      <c r="AX639" s="49"/>
      <c r="AY639" s="49"/>
      <c r="AZ639" s="49"/>
      <c r="BA639" s="49"/>
      <c r="BB639" s="49"/>
      <c r="BC639" s="49"/>
      <c r="BD639" s="49"/>
      <c r="BE639" s="49"/>
    </row>
    <row r="640" spans="1:57" ht="12.75" customHeight="1">
      <c r="B640" s="50" t="s">
        <v>98</v>
      </c>
      <c r="C640" s="47">
        <v>1304</v>
      </c>
      <c r="D640" s="47">
        <v>1283</v>
      </c>
      <c r="E640" s="47">
        <v>1300</v>
      </c>
      <c r="F640" s="47">
        <v>1267</v>
      </c>
      <c r="G640" s="47">
        <v>1268</v>
      </c>
      <c r="H640" s="47">
        <v>1255</v>
      </c>
      <c r="I640" s="47">
        <v>1244</v>
      </c>
      <c r="J640" s="47">
        <v>1229</v>
      </c>
      <c r="K640" s="47">
        <v>1268</v>
      </c>
      <c r="L640" s="47">
        <v>1251</v>
      </c>
      <c r="M640" s="47">
        <v>1263</v>
      </c>
      <c r="N640" s="47">
        <v>1263</v>
      </c>
      <c r="O640" s="47">
        <v>1237</v>
      </c>
      <c r="P640" s="47">
        <v>1223</v>
      </c>
      <c r="Q640" s="47">
        <v>0</v>
      </c>
      <c r="R640" s="47">
        <v>0</v>
      </c>
      <c r="S640" s="47">
        <v>0</v>
      </c>
      <c r="T640" s="47">
        <v>0</v>
      </c>
      <c r="U640" s="47">
        <v>0</v>
      </c>
      <c r="V640" s="47">
        <v>0</v>
      </c>
      <c r="W640" s="174">
        <v>0</v>
      </c>
      <c r="X640" s="47">
        <v>0</v>
      </c>
      <c r="Y640" s="47">
        <v>0</v>
      </c>
      <c r="Z640" s="47">
        <v>0</v>
      </c>
      <c r="AA640" s="47">
        <v>0</v>
      </c>
      <c r="AB640" s="47">
        <v>0</v>
      </c>
      <c r="AC640" s="47">
        <v>0</v>
      </c>
      <c r="AD640" s="47">
        <v>0</v>
      </c>
      <c r="AE640" s="47">
        <v>0</v>
      </c>
      <c r="AF640" s="47">
        <v>0</v>
      </c>
      <c r="AG640" s="47">
        <v>0</v>
      </c>
      <c r="AH640" s="47">
        <v>0</v>
      </c>
      <c r="AI640" s="47">
        <v>0</v>
      </c>
      <c r="AJ640" s="47">
        <v>0</v>
      </c>
      <c r="AK640" s="47">
        <v>0</v>
      </c>
      <c r="AL640" s="47">
        <v>0</v>
      </c>
      <c r="AM640" s="47">
        <v>0</v>
      </c>
      <c r="AN640" s="47">
        <v>0</v>
      </c>
      <c r="AO640" s="47">
        <v>0</v>
      </c>
      <c r="AP640" s="47">
        <v>0</v>
      </c>
      <c r="AQ640" s="71">
        <v>0</v>
      </c>
      <c r="AR640" s="49"/>
      <c r="AS640" s="49"/>
      <c r="AT640" s="49"/>
      <c r="AU640" s="49"/>
      <c r="AV640" s="49"/>
      <c r="AW640" s="49"/>
      <c r="AX640" s="49"/>
      <c r="AY640" s="49"/>
      <c r="AZ640" s="49"/>
      <c r="BA640" s="49"/>
      <c r="BB640" s="49"/>
      <c r="BC640" s="49"/>
      <c r="BD640" s="49"/>
      <c r="BE640" s="49"/>
    </row>
    <row r="641" spans="1:57" ht="12.75" customHeight="1">
      <c r="B641" s="50" t="s">
        <v>99</v>
      </c>
      <c r="C641" s="47">
        <v>435</v>
      </c>
      <c r="D641" s="47">
        <v>442</v>
      </c>
      <c r="E641" s="47">
        <v>435</v>
      </c>
      <c r="F641" s="47">
        <v>439</v>
      </c>
      <c r="G641" s="47">
        <v>442</v>
      </c>
      <c r="H641" s="47">
        <v>445</v>
      </c>
      <c r="I641" s="47">
        <v>449</v>
      </c>
      <c r="J641" s="47">
        <v>456</v>
      </c>
      <c r="K641" s="47">
        <v>476</v>
      </c>
      <c r="L641" s="47">
        <v>477</v>
      </c>
      <c r="M641" s="47">
        <v>463</v>
      </c>
      <c r="N641" s="47">
        <v>472</v>
      </c>
      <c r="O641" s="47">
        <v>471</v>
      </c>
      <c r="P641" s="47">
        <v>475</v>
      </c>
      <c r="Q641" s="47">
        <v>0</v>
      </c>
      <c r="R641" s="47">
        <v>0</v>
      </c>
      <c r="S641" s="47">
        <v>0</v>
      </c>
      <c r="T641" s="47">
        <v>0</v>
      </c>
      <c r="U641" s="47">
        <v>0</v>
      </c>
      <c r="V641" s="47">
        <v>0</v>
      </c>
      <c r="W641" s="174">
        <v>0</v>
      </c>
      <c r="X641" s="47">
        <v>0</v>
      </c>
      <c r="Y641" s="47">
        <v>0</v>
      </c>
      <c r="Z641" s="47">
        <v>0</v>
      </c>
      <c r="AA641" s="47">
        <v>0</v>
      </c>
      <c r="AB641" s="47">
        <v>0</v>
      </c>
      <c r="AC641" s="47">
        <v>0</v>
      </c>
      <c r="AD641" s="47">
        <v>0</v>
      </c>
      <c r="AE641" s="47">
        <v>0</v>
      </c>
      <c r="AF641" s="47">
        <v>0</v>
      </c>
      <c r="AG641" s="47">
        <v>0</v>
      </c>
      <c r="AH641" s="47">
        <v>0</v>
      </c>
      <c r="AI641" s="47">
        <v>0</v>
      </c>
      <c r="AJ641" s="47">
        <v>0</v>
      </c>
      <c r="AK641" s="47">
        <v>0</v>
      </c>
      <c r="AL641" s="47">
        <v>0</v>
      </c>
      <c r="AM641" s="47">
        <v>0</v>
      </c>
      <c r="AN641" s="47">
        <v>0</v>
      </c>
      <c r="AO641" s="47">
        <v>0</v>
      </c>
      <c r="AP641" s="47">
        <v>0</v>
      </c>
      <c r="AQ641" s="71">
        <v>0</v>
      </c>
    </row>
    <row r="642" spans="1:57" ht="12.75" customHeight="1">
      <c r="B642" s="50" t="s">
        <v>100</v>
      </c>
      <c r="C642" s="47">
        <v>55</v>
      </c>
      <c r="D642" s="47">
        <v>60</v>
      </c>
      <c r="E642" s="47">
        <v>58</v>
      </c>
      <c r="F642" s="47">
        <v>54</v>
      </c>
      <c r="G642" s="47">
        <v>54</v>
      </c>
      <c r="H642" s="47">
        <v>54</v>
      </c>
      <c r="I642" s="47">
        <v>60</v>
      </c>
      <c r="J642" s="47">
        <v>63</v>
      </c>
      <c r="K642" s="47">
        <v>60</v>
      </c>
      <c r="L642" s="47">
        <v>58</v>
      </c>
      <c r="M642" s="47">
        <v>60</v>
      </c>
      <c r="N642" s="47">
        <v>69</v>
      </c>
      <c r="O642" s="47">
        <v>63</v>
      </c>
      <c r="P642" s="47">
        <v>71</v>
      </c>
      <c r="Q642" s="47">
        <v>0</v>
      </c>
      <c r="R642" s="47">
        <v>0</v>
      </c>
      <c r="S642" s="47">
        <v>0</v>
      </c>
      <c r="T642" s="47">
        <v>0</v>
      </c>
      <c r="U642" s="47">
        <v>0</v>
      </c>
      <c r="V642" s="47">
        <v>0</v>
      </c>
      <c r="W642" s="174">
        <v>0</v>
      </c>
      <c r="X642" s="47">
        <v>0</v>
      </c>
      <c r="Y642" s="47">
        <v>0</v>
      </c>
      <c r="Z642" s="47">
        <v>0</v>
      </c>
      <c r="AA642" s="47">
        <v>0</v>
      </c>
      <c r="AB642" s="47">
        <v>0</v>
      </c>
      <c r="AC642" s="47">
        <v>0</v>
      </c>
      <c r="AD642" s="47">
        <v>0</v>
      </c>
      <c r="AE642" s="47">
        <v>0</v>
      </c>
      <c r="AF642" s="47">
        <v>0</v>
      </c>
      <c r="AG642" s="47">
        <v>0</v>
      </c>
      <c r="AH642" s="47">
        <v>0</v>
      </c>
      <c r="AI642" s="47">
        <v>0</v>
      </c>
      <c r="AJ642" s="47">
        <v>0</v>
      </c>
      <c r="AK642" s="47">
        <v>0</v>
      </c>
      <c r="AL642" s="47">
        <v>0</v>
      </c>
      <c r="AM642" s="47">
        <v>0</v>
      </c>
      <c r="AN642" s="47">
        <v>0</v>
      </c>
      <c r="AO642" s="47">
        <v>0</v>
      </c>
      <c r="AP642" s="47">
        <v>0</v>
      </c>
      <c r="AQ642" s="71">
        <v>0</v>
      </c>
    </row>
    <row r="643" spans="1:57" ht="12.75" customHeight="1">
      <c r="B643" s="50" t="s">
        <v>101</v>
      </c>
      <c r="C643" s="47">
        <v>287</v>
      </c>
      <c r="D643" s="47">
        <v>282</v>
      </c>
      <c r="E643" s="47">
        <v>282</v>
      </c>
      <c r="F643" s="47">
        <v>258</v>
      </c>
      <c r="G643" s="47">
        <v>258</v>
      </c>
      <c r="H643" s="47">
        <v>263</v>
      </c>
      <c r="I643" s="47">
        <v>255</v>
      </c>
      <c r="J643" s="47">
        <v>257</v>
      </c>
      <c r="K643" s="47">
        <v>264</v>
      </c>
      <c r="L643" s="47">
        <v>260</v>
      </c>
      <c r="M643" s="47">
        <v>260</v>
      </c>
      <c r="N643" s="47">
        <v>264</v>
      </c>
      <c r="O643" s="47">
        <v>266</v>
      </c>
      <c r="P643" s="47">
        <v>258</v>
      </c>
      <c r="Q643" s="47">
        <v>0</v>
      </c>
      <c r="R643" s="47">
        <v>0</v>
      </c>
      <c r="S643" s="47">
        <v>0</v>
      </c>
      <c r="T643" s="47">
        <v>0</v>
      </c>
      <c r="U643" s="47">
        <v>0</v>
      </c>
      <c r="V643" s="47">
        <v>0</v>
      </c>
      <c r="W643" s="174">
        <v>0</v>
      </c>
      <c r="X643" s="47">
        <v>0</v>
      </c>
      <c r="Y643" s="47">
        <v>0</v>
      </c>
      <c r="Z643" s="47">
        <v>0</v>
      </c>
      <c r="AA643" s="47">
        <v>0</v>
      </c>
      <c r="AB643" s="47">
        <v>0</v>
      </c>
      <c r="AC643" s="47">
        <v>0</v>
      </c>
      <c r="AD643" s="47">
        <v>0</v>
      </c>
      <c r="AE643" s="47">
        <v>0</v>
      </c>
      <c r="AF643" s="47">
        <v>0</v>
      </c>
      <c r="AG643" s="47">
        <v>0</v>
      </c>
      <c r="AH643" s="47">
        <v>0</v>
      </c>
      <c r="AI643" s="47">
        <v>0</v>
      </c>
      <c r="AJ643" s="47">
        <v>0</v>
      </c>
      <c r="AK643" s="47">
        <v>0</v>
      </c>
      <c r="AL643" s="47">
        <v>0</v>
      </c>
      <c r="AM643" s="47">
        <v>0</v>
      </c>
      <c r="AN643" s="47">
        <v>0</v>
      </c>
      <c r="AO643" s="47">
        <v>0</v>
      </c>
      <c r="AP643" s="47">
        <v>0</v>
      </c>
      <c r="AQ643" s="71">
        <v>0</v>
      </c>
    </row>
    <row r="644" spans="1:57" ht="12.75" customHeight="1">
      <c r="B644" s="50" t="s">
        <v>102</v>
      </c>
      <c r="C644" s="47">
        <v>40</v>
      </c>
      <c r="D644" s="47">
        <v>43</v>
      </c>
      <c r="E644" s="47">
        <v>44</v>
      </c>
      <c r="F644" s="47">
        <v>50</v>
      </c>
      <c r="G644" s="47">
        <v>58</v>
      </c>
      <c r="H644" s="47">
        <v>58</v>
      </c>
      <c r="I644" s="47">
        <v>59</v>
      </c>
      <c r="J644" s="47">
        <v>62</v>
      </c>
      <c r="K644" s="47">
        <v>60</v>
      </c>
      <c r="L644" s="47">
        <v>59</v>
      </c>
      <c r="M644" s="47">
        <v>51</v>
      </c>
      <c r="N644" s="47">
        <v>55</v>
      </c>
      <c r="O644" s="47">
        <v>54</v>
      </c>
      <c r="P644" s="47">
        <v>55</v>
      </c>
      <c r="Q644" s="47">
        <v>0</v>
      </c>
      <c r="R644" s="47">
        <v>0</v>
      </c>
      <c r="S644" s="47">
        <v>0</v>
      </c>
      <c r="T644" s="47">
        <v>0</v>
      </c>
      <c r="U644" s="47">
        <v>0</v>
      </c>
      <c r="V644" s="47">
        <v>0</v>
      </c>
      <c r="W644" s="174">
        <v>0</v>
      </c>
      <c r="X644" s="47">
        <v>0</v>
      </c>
      <c r="Y644" s="47">
        <v>0</v>
      </c>
      <c r="Z644" s="47">
        <v>0</v>
      </c>
      <c r="AA644" s="47">
        <v>0</v>
      </c>
      <c r="AB644" s="47">
        <v>0</v>
      </c>
      <c r="AC644" s="47">
        <v>0</v>
      </c>
      <c r="AD644" s="47">
        <v>0</v>
      </c>
      <c r="AE644" s="47">
        <v>0</v>
      </c>
      <c r="AF644" s="47">
        <v>0</v>
      </c>
      <c r="AG644" s="47">
        <v>0</v>
      </c>
      <c r="AH644" s="47">
        <v>0</v>
      </c>
      <c r="AI644" s="47">
        <v>0</v>
      </c>
      <c r="AJ644" s="47">
        <v>0</v>
      </c>
      <c r="AK644" s="47">
        <v>0</v>
      </c>
      <c r="AL644" s="47">
        <v>0</v>
      </c>
      <c r="AM644" s="47">
        <v>0</v>
      </c>
      <c r="AN644" s="47">
        <v>0</v>
      </c>
      <c r="AO644" s="47">
        <v>0</v>
      </c>
      <c r="AP644" s="47">
        <v>0</v>
      </c>
      <c r="AQ644" s="71">
        <v>0</v>
      </c>
    </row>
    <row r="645" spans="1:57" s="53" customFormat="1" ht="12.75" customHeight="1">
      <c r="B645" s="50" t="s">
        <v>103</v>
      </c>
      <c r="C645" s="50">
        <v>15192</v>
      </c>
      <c r="D645" s="50">
        <v>14879</v>
      </c>
      <c r="E645" s="50">
        <v>14784</v>
      </c>
      <c r="F645" s="50">
        <v>14292</v>
      </c>
      <c r="G645" s="50">
        <v>14174</v>
      </c>
      <c r="H645" s="50">
        <v>14086</v>
      </c>
      <c r="I645" s="50">
        <v>13933</v>
      </c>
      <c r="J645" s="50">
        <v>14091</v>
      </c>
      <c r="K645" s="50">
        <v>14328</v>
      </c>
      <c r="L645" s="50">
        <v>14141</v>
      </c>
      <c r="M645" s="50">
        <v>14212</v>
      </c>
      <c r="N645" s="50">
        <v>14326</v>
      </c>
      <c r="O645" s="50">
        <v>14270</v>
      </c>
      <c r="P645" s="50">
        <v>14154</v>
      </c>
      <c r="Q645" s="50">
        <v>0</v>
      </c>
      <c r="R645" s="50">
        <v>0</v>
      </c>
      <c r="S645" s="50">
        <v>0</v>
      </c>
      <c r="T645" s="50">
        <v>0</v>
      </c>
      <c r="U645" s="50">
        <v>0</v>
      </c>
      <c r="V645" s="50">
        <v>0</v>
      </c>
      <c r="W645" s="175">
        <v>0</v>
      </c>
      <c r="X645" s="50">
        <v>0</v>
      </c>
      <c r="Y645" s="50">
        <v>0</v>
      </c>
      <c r="Z645" s="50">
        <v>0</v>
      </c>
      <c r="AA645" s="50">
        <v>0</v>
      </c>
      <c r="AB645" s="50">
        <v>0</v>
      </c>
      <c r="AC645" s="50">
        <v>0</v>
      </c>
      <c r="AD645" s="50">
        <v>0</v>
      </c>
      <c r="AE645" s="50">
        <v>0</v>
      </c>
      <c r="AF645" s="50">
        <v>0</v>
      </c>
      <c r="AG645" s="50">
        <v>0</v>
      </c>
      <c r="AH645" s="50">
        <v>0</v>
      </c>
      <c r="AI645" s="50">
        <v>0</v>
      </c>
      <c r="AJ645" s="50">
        <v>0</v>
      </c>
      <c r="AK645" s="50">
        <v>0</v>
      </c>
      <c r="AL645" s="50">
        <v>0</v>
      </c>
      <c r="AM645" s="50">
        <v>0</v>
      </c>
      <c r="AN645" s="50">
        <v>0</v>
      </c>
      <c r="AO645" s="50">
        <v>0</v>
      </c>
      <c r="AP645" s="50">
        <v>0</v>
      </c>
      <c r="AQ645" s="110">
        <v>0</v>
      </c>
      <c r="AR645" s="50"/>
      <c r="AS645" s="50"/>
      <c r="AT645" s="50"/>
      <c r="AU645" s="50"/>
      <c r="AV645" s="50"/>
      <c r="AW645" s="50"/>
      <c r="AX645" s="50"/>
      <c r="AY645" s="50"/>
      <c r="AZ645" s="50"/>
      <c r="BA645" s="50"/>
      <c r="BB645" s="50"/>
      <c r="BC645" s="50"/>
      <c r="BD645" s="50"/>
      <c r="BE645" s="50"/>
    </row>
    <row r="646" spans="1:57" ht="12.75" customHeight="1">
      <c r="A646" s="49"/>
      <c r="B646" s="50" t="s">
        <v>104</v>
      </c>
    </row>
    <row r="647" spans="1:57" ht="12.75" customHeight="1">
      <c r="A647" s="49"/>
    </row>
    <row r="648" spans="1:57" ht="12.75" customHeight="1">
      <c r="A648" s="49"/>
    </row>
    <row r="649" spans="1:57" ht="12.75" customHeight="1">
      <c r="A649" s="49"/>
    </row>
    <row r="650" spans="1:57" ht="12.75" customHeight="1">
      <c r="A650" s="49"/>
    </row>
    <row r="651" spans="1:57" ht="12.75" customHeight="1">
      <c r="A651" s="49"/>
    </row>
    <row r="652" spans="1:57" ht="12.75" customHeight="1">
      <c r="A652" s="49"/>
    </row>
    <row r="653" spans="1:57" ht="12.75" customHeight="1">
      <c r="A653" s="49"/>
    </row>
    <row r="654" spans="1:57" ht="12.75" customHeight="1">
      <c r="A654" s="49"/>
    </row>
    <row r="655" spans="1:57" ht="12.75" customHeight="1">
      <c r="A655" s="49"/>
    </row>
    <row r="656" spans="1:57" ht="12.75" customHeight="1">
      <c r="A656" s="53" t="s">
        <v>130</v>
      </c>
    </row>
    <row r="657" spans="1:57" ht="12.75" customHeight="1">
      <c r="B657" s="50" t="s">
        <v>94</v>
      </c>
      <c r="C657" s="47">
        <v>62801</v>
      </c>
      <c r="D657" s="47">
        <v>60276</v>
      </c>
      <c r="E657" s="47">
        <v>57867</v>
      </c>
      <c r="F657" s="47">
        <v>55082</v>
      </c>
      <c r="G657" s="47">
        <v>52879</v>
      </c>
      <c r="H657" s="47">
        <v>49569</v>
      </c>
      <c r="I657" s="47">
        <v>47644</v>
      </c>
      <c r="J657" s="47">
        <v>45942</v>
      </c>
      <c r="K657" s="47">
        <v>44278</v>
      </c>
      <c r="L657" s="47">
        <v>42479</v>
      </c>
      <c r="M657" s="47">
        <v>41055</v>
      </c>
      <c r="N657" s="47">
        <v>39697</v>
      </c>
      <c r="O657" s="47">
        <v>38173</v>
      </c>
      <c r="P657" s="47">
        <v>36659</v>
      </c>
      <c r="Q657" s="47">
        <v>32497</v>
      </c>
      <c r="R657" s="47">
        <v>31129</v>
      </c>
      <c r="S657" s="47">
        <v>29858</v>
      </c>
      <c r="T657">
        <v>28765</v>
      </c>
      <c r="U657">
        <v>27663</v>
      </c>
      <c r="V657">
        <v>26742</v>
      </c>
      <c r="W657" s="177">
        <v>25796</v>
      </c>
      <c r="X657">
        <v>24857.483662840357</v>
      </c>
      <c r="Y657">
        <v>24018.071708068779</v>
      </c>
      <c r="Z657">
        <v>23172.618923316491</v>
      </c>
      <c r="AA657">
        <v>22415.73752619631</v>
      </c>
      <c r="AB657">
        <v>21647.498487441542</v>
      </c>
      <c r="AC657">
        <v>20961.514389772441</v>
      </c>
      <c r="AD657">
        <v>20265.322670535257</v>
      </c>
      <c r="AE657">
        <v>19639.752557745069</v>
      </c>
      <c r="AF657">
        <v>18996.335815832143</v>
      </c>
      <c r="AG657">
        <v>18409.977046836491</v>
      </c>
      <c r="AH657">
        <v>17804.854772151459</v>
      </c>
      <c r="AI657">
        <v>17248.887604539519</v>
      </c>
      <c r="AJ657">
        <v>16673.708574786087</v>
      </c>
      <c r="AK657">
        <v>16143.960688881987</v>
      </c>
      <c r="AL657">
        <v>15593.546667513163</v>
      </c>
      <c r="AM657">
        <v>15082.378187123935</v>
      </c>
      <c r="AN657">
        <v>14552.411162174154</v>
      </c>
      <c r="AO657">
        <v>14056.3421344791</v>
      </c>
      <c r="AP657">
        <v>13536.16090937742</v>
      </c>
      <c r="AQ657" s="159">
        <v>13058.074075322027</v>
      </c>
      <c r="AR657" s="49"/>
      <c r="AS657" s="49"/>
      <c r="AT657" s="49"/>
      <c r="AU657" s="49"/>
      <c r="AV657" s="49"/>
      <c r="AW657" s="49"/>
      <c r="AX657" s="49"/>
      <c r="AY657" s="49"/>
      <c r="AZ657" s="49"/>
      <c r="BA657" s="49"/>
      <c r="BB657" s="49"/>
      <c r="BC657" s="49"/>
      <c r="BD657" s="49"/>
      <c r="BE657" s="49"/>
    </row>
    <row r="658" spans="1:57" ht="12.75" customHeight="1">
      <c r="B658" s="50" t="s">
        <v>95</v>
      </c>
      <c r="C658" s="47">
        <v>41855</v>
      </c>
      <c r="D658" s="47">
        <v>40166</v>
      </c>
      <c r="E658" s="47">
        <v>38466</v>
      </c>
      <c r="F658" s="47">
        <v>36564</v>
      </c>
      <c r="G658" s="47">
        <v>35150</v>
      </c>
      <c r="H658" s="47">
        <v>32921</v>
      </c>
      <c r="I658" s="47">
        <v>31518</v>
      </c>
      <c r="J658" s="47">
        <v>30352</v>
      </c>
      <c r="K658" s="47">
        <v>29145</v>
      </c>
      <c r="L658" s="47">
        <v>27924</v>
      </c>
      <c r="M658" s="47">
        <v>26972</v>
      </c>
      <c r="N658" s="47">
        <v>26024</v>
      </c>
      <c r="O658" s="47">
        <v>24944</v>
      </c>
      <c r="P658" s="47">
        <v>23953</v>
      </c>
      <c r="Q658" s="47">
        <v>21416</v>
      </c>
      <c r="R658" s="47">
        <v>20535</v>
      </c>
      <c r="S658" s="47">
        <v>19742</v>
      </c>
      <c r="T658">
        <v>19000</v>
      </c>
      <c r="U658">
        <v>18331</v>
      </c>
      <c r="V658">
        <v>17724</v>
      </c>
      <c r="W658" s="177">
        <v>17129</v>
      </c>
      <c r="X658">
        <v>16531.27749093586</v>
      </c>
      <c r="Y658">
        <v>15994.741296922615</v>
      </c>
      <c r="Z658">
        <v>15449.272343554687</v>
      </c>
      <c r="AA658">
        <v>14966.084262507327</v>
      </c>
      <c r="AB658">
        <v>14474.334659462029</v>
      </c>
      <c r="AC658">
        <v>14033.391039584749</v>
      </c>
      <c r="AD658">
        <v>13580.339257035776</v>
      </c>
      <c r="AE658">
        <v>13177.630572780577</v>
      </c>
      <c r="AF658">
        <v>12767.625030309719</v>
      </c>
      <c r="AG658">
        <v>12401.595841014296</v>
      </c>
      <c r="AH658">
        <v>12024.610165183271</v>
      </c>
      <c r="AI658">
        <v>11678.388956986537</v>
      </c>
      <c r="AJ658">
        <v>11317.366562408348</v>
      </c>
      <c r="AK658">
        <v>10981.411615738367</v>
      </c>
      <c r="AL658">
        <v>10629.546911328916</v>
      </c>
      <c r="AM658">
        <v>10303.736161064537</v>
      </c>
      <c r="AN658">
        <v>9962.5841773451921</v>
      </c>
      <c r="AO658">
        <v>9646.1827857737608</v>
      </c>
      <c r="AP658">
        <v>9315.9004685087257</v>
      </c>
      <c r="AQ658" s="159">
        <v>9006.8178694398302</v>
      </c>
      <c r="AR658" s="49"/>
      <c r="AS658" s="49"/>
      <c r="AT658" s="49"/>
      <c r="AU658" s="49"/>
      <c r="AV658" s="49"/>
      <c r="AW658" s="49"/>
      <c r="AX658" s="49"/>
      <c r="AY658" s="49"/>
      <c r="AZ658" s="49"/>
      <c r="BA658" s="49"/>
      <c r="BB658" s="49"/>
      <c r="BC658" s="49"/>
      <c r="BD658" s="49"/>
      <c r="BE658" s="49"/>
    </row>
    <row r="659" spans="1:57" ht="12.75" customHeight="1">
      <c r="B659" s="50" t="s">
        <v>96</v>
      </c>
      <c r="C659" s="47">
        <v>50921</v>
      </c>
      <c r="D659" s="47">
        <v>49663</v>
      </c>
      <c r="E659" s="47">
        <v>48383</v>
      </c>
      <c r="F659" s="47">
        <v>46864</v>
      </c>
      <c r="G659" s="47">
        <v>45703</v>
      </c>
      <c r="H659" s="47">
        <v>43901</v>
      </c>
      <c r="I659" s="47">
        <v>42771</v>
      </c>
      <c r="J659" s="47">
        <v>41945</v>
      </c>
      <c r="K659" s="47">
        <v>41161</v>
      </c>
      <c r="L659" s="47">
        <v>40100</v>
      </c>
      <c r="M659" s="47">
        <v>39507</v>
      </c>
      <c r="N659" s="47">
        <v>38754</v>
      </c>
      <c r="O659" s="47">
        <v>37830</v>
      </c>
      <c r="P659" s="47">
        <v>37008</v>
      </c>
      <c r="Q659" s="47">
        <v>31821</v>
      </c>
      <c r="R659" s="47">
        <v>31039</v>
      </c>
      <c r="S659" s="47">
        <v>30223</v>
      </c>
      <c r="T659">
        <v>29455</v>
      </c>
      <c r="U659">
        <v>28633</v>
      </c>
      <c r="V659">
        <v>28007</v>
      </c>
      <c r="W659" s="177">
        <v>27286</v>
      </c>
      <c r="X659">
        <v>26553.796723237625</v>
      </c>
      <c r="Y659">
        <v>25877.344647316895</v>
      </c>
      <c r="Z659">
        <v>25177.377994938655</v>
      </c>
      <c r="AA659">
        <v>24546.342047065322</v>
      </c>
      <c r="AB659">
        <v>23901.665155314633</v>
      </c>
      <c r="AC659">
        <v>23308.992058392651</v>
      </c>
      <c r="AD659">
        <v>22689.93357378053</v>
      </c>
      <c r="AE659">
        <v>22108.491766638486</v>
      </c>
      <c r="AF659">
        <v>21503.624345150663</v>
      </c>
      <c r="AG659">
        <v>20936.668958903043</v>
      </c>
      <c r="AH659">
        <v>20346.459069483164</v>
      </c>
      <c r="AI659">
        <v>19798.593526507047</v>
      </c>
      <c r="AJ659">
        <v>19229.518351777489</v>
      </c>
      <c r="AK659">
        <v>18696.27823197233</v>
      </c>
      <c r="AL659">
        <v>18138.605072844897</v>
      </c>
      <c r="AM659">
        <v>17616.76014769822</v>
      </c>
      <c r="AN659">
        <v>17074.256712101153</v>
      </c>
      <c r="AO659">
        <v>16581.068075760104</v>
      </c>
      <c r="AP659">
        <v>16074.610715550936</v>
      </c>
      <c r="AQ659" s="159">
        <v>15601.328441271486</v>
      </c>
      <c r="AR659" s="49"/>
      <c r="AS659" s="49"/>
      <c r="AT659" s="49"/>
      <c r="AU659" s="49"/>
      <c r="AV659" s="49"/>
      <c r="AW659" s="49"/>
      <c r="AX659" s="49"/>
      <c r="AY659" s="49"/>
      <c r="AZ659" s="49"/>
      <c r="BA659" s="49"/>
      <c r="BB659" s="49"/>
      <c r="BC659" s="49"/>
      <c r="BD659" s="49"/>
      <c r="BE659" s="49"/>
    </row>
    <row r="660" spans="1:57" ht="12.75" customHeight="1">
      <c r="B660" s="50" t="s">
        <v>97</v>
      </c>
      <c r="C660" s="47">
        <v>18003</v>
      </c>
      <c r="D660" s="47">
        <v>17407</v>
      </c>
      <c r="E660" s="47">
        <v>16808</v>
      </c>
      <c r="F660" s="47">
        <v>16039</v>
      </c>
      <c r="G660" s="47">
        <v>15495</v>
      </c>
      <c r="H660" s="47">
        <v>14645</v>
      </c>
      <c r="I660" s="47">
        <v>14181</v>
      </c>
      <c r="J660" s="47">
        <v>13723</v>
      </c>
      <c r="K660" s="47">
        <v>13232</v>
      </c>
      <c r="L660" s="47">
        <v>12727</v>
      </c>
      <c r="M660" s="47">
        <v>12336</v>
      </c>
      <c r="N660" s="47">
        <v>11975</v>
      </c>
      <c r="O660" s="47">
        <v>11575</v>
      </c>
      <c r="P660" s="47">
        <v>11140</v>
      </c>
      <c r="Q660" s="47">
        <v>10047</v>
      </c>
      <c r="R660" s="47">
        <v>9688</v>
      </c>
      <c r="S660" s="47">
        <v>9308</v>
      </c>
      <c r="T660">
        <v>8999</v>
      </c>
      <c r="U660">
        <v>8699</v>
      </c>
      <c r="V660">
        <v>8419</v>
      </c>
      <c r="W660" s="177">
        <v>8144</v>
      </c>
      <c r="X660">
        <v>7872.5227154340646</v>
      </c>
      <c r="Y660">
        <v>7627.6241716351951</v>
      </c>
      <c r="Z660">
        <v>7377.5674654555842</v>
      </c>
      <c r="AA660">
        <v>7148.281370980947</v>
      </c>
      <c r="AB660">
        <v>6912.9866422521118</v>
      </c>
      <c r="AC660">
        <v>6698.6197640930141</v>
      </c>
      <c r="AD660">
        <v>6479.9027783441998</v>
      </c>
      <c r="AE660">
        <v>6283.0037693320373</v>
      </c>
      <c r="AF660">
        <v>6080.1083107209724</v>
      </c>
      <c r="AG660">
        <v>5889.8811046401042</v>
      </c>
      <c r="AH660">
        <v>5692.8175559418069</v>
      </c>
      <c r="AI660">
        <v>5511.1853271220634</v>
      </c>
      <c r="AJ660">
        <v>5324.1359503717795</v>
      </c>
      <c r="AK660">
        <v>5146.1482930659395</v>
      </c>
      <c r="AL660">
        <v>4959.5500779918657</v>
      </c>
      <c r="AM660">
        <v>4784.2113545062903</v>
      </c>
      <c r="AN660">
        <v>4602.4105553345489</v>
      </c>
      <c r="AO660">
        <v>4432.2695279557283</v>
      </c>
      <c r="AP660">
        <v>4256.0988176429892</v>
      </c>
      <c r="AQ660" s="159">
        <v>4088.5992838896323</v>
      </c>
      <c r="AR660" s="49"/>
      <c r="AS660" s="49"/>
      <c r="AT660" s="49"/>
      <c r="AU660" s="49"/>
      <c r="AV660" s="49"/>
      <c r="AW660" s="49"/>
      <c r="AX660" s="49"/>
      <c r="AY660" s="49"/>
      <c r="AZ660" s="49"/>
      <c r="BA660" s="49"/>
      <c r="BB660" s="49"/>
      <c r="BC660" s="49"/>
      <c r="BD660" s="49"/>
      <c r="BE660" s="49"/>
    </row>
    <row r="661" spans="1:57" ht="12.75" customHeight="1">
      <c r="B661" s="50" t="s">
        <v>98</v>
      </c>
      <c r="C661" s="47">
        <v>20014</v>
      </c>
      <c r="D661" s="47">
        <v>19479</v>
      </c>
      <c r="E661" s="47">
        <v>18926</v>
      </c>
      <c r="F661" s="47">
        <v>18203</v>
      </c>
      <c r="G661" s="47">
        <v>17731</v>
      </c>
      <c r="H661" s="47">
        <v>16900</v>
      </c>
      <c r="I661" s="47">
        <v>16456</v>
      </c>
      <c r="J661" s="47">
        <v>16028</v>
      </c>
      <c r="K661" s="47">
        <v>15617</v>
      </c>
      <c r="L661" s="47">
        <v>15193</v>
      </c>
      <c r="M661" s="47">
        <v>14820</v>
      </c>
      <c r="N661" s="47">
        <v>14482</v>
      </c>
      <c r="O661" s="47">
        <v>14094</v>
      </c>
      <c r="P661" s="47">
        <v>13653</v>
      </c>
      <c r="Q661" s="47">
        <v>12387</v>
      </c>
      <c r="R661" s="47">
        <v>12068</v>
      </c>
      <c r="S661" s="47">
        <v>11728</v>
      </c>
      <c r="T661">
        <v>11413</v>
      </c>
      <c r="U661">
        <v>11087</v>
      </c>
      <c r="V661">
        <v>10788</v>
      </c>
      <c r="W661" s="177">
        <v>10466</v>
      </c>
      <c r="X661">
        <v>10172.634451737922</v>
      </c>
      <c r="Y661">
        <v>9896.5241523062523</v>
      </c>
      <c r="Z661">
        <v>9609.6666002520305</v>
      </c>
      <c r="AA661">
        <v>9351.2957988849266</v>
      </c>
      <c r="AB661">
        <v>9085.9922414210869</v>
      </c>
      <c r="AC661">
        <v>8846.4431879775238</v>
      </c>
      <c r="AD661">
        <v>8598.1171696528745</v>
      </c>
      <c r="AE661">
        <v>8369.2452234998073</v>
      </c>
      <c r="AF661">
        <v>8126.2559469344133</v>
      </c>
      <c r="AG661">
        <v>7902.1264659819935</v>
      </c>
      <c r="AH661">
        <v>7669.209428252304</v>
      </c>
      <c r="AI661">
        <v>7453.6995787370206</v>
      </c>
      <c r="AJ661">
        <v>7226.5069062456751</v>
      </c>
      <c r="AK661">
        <v>7012.6234048171882</v>
      </c>
      <c r="AL661">
        <v>6787.9759617618029</v>
      </c>
      <c r="AM661">
        <v>6581.5947031798014</v>
      </c>
      <c r="AN661">
        <v>6365.8987020982649</v>
      </c>
      <c r="AO661">
        <v>6164.9224448701571</v>
      </c>
      <c r="AP661">
        <v>5955.0503556099366</v>
      </c>
      <c r="AQ661" s="159">
        <v>5761.7428584838017</v>
      </c>
      <c r="AR661" s="49"/>
      <c r="AS661" s="49"/>
      <c r="AT661" s="49"/>
      <c r="AU661" s="49"/>
      <c r="AV661" s="49"/>
      <c r="AW661" s="49"/>
      <c r="AX661" s="49"/>
      <c r="AY661" s="49"/>
      <c r="AZ661" s="49"/>
      <c r="BA661" s="49"/>
      <c r="BB661" s="49"/>
      <c r="BC661" s="49"/>
      <c r="BD661" s="49"/>
      <c r="BE661" s="49"/>
    </row>
    <row r="662" spans="1:57" ht="12.75" customHeight="1">
      <c r="B662" s="50" t="s">
        <v>99</v>
      </c>
      <c r="C662" s="47">
        <v>6681</v>
      </c>
      <c r="D662" s="47">
        <v>6465</v>
      </c>
      <c r="E662" s="47">
        <v>6211</v>
      </c>
      <c r="F662" s="47">
        <v>5940</v>
      </c>
      <c r="G662" s="47">
        <v>5716</v>
      </c>
      <c r="H662" s="47">
        <v>5440</v>
      </c>
      <c r="I662" s="47">
        <v>5257</v>
      </c>
      <c r="J662" s="47">
        <v>5077</v>
      </c>
      <c r="K662" s="47">
        <v>4900</v>
      </c>
      <c r="L662" s="47">
        <v>4719</v>
      </c>
      <c r="M662" s="47">
        <v>4585</v>
      </c>
      <c r="N662" s="47">
        <v>4436</v>
      </c>
      <c r="O662" s="47">
        <v>4275</v>
      </c>
      <c r="P662" s="47">
        <v>4124</v>
      </c>
      <c r="Q662" s="47">
        <v>3635</v>
      </c>
      <c r="R662" s="47">
        <v>3485</v>
      </c>
      <c r="S662" s="47">
        <v>3373</v>
      </c>
      <c r="T662">
        <v>3262</v>
      </c>
      <c r="U662">
        <v>3148</v>
      </c>
      <c r="V662">
        <v>3035</v>
      </c>
      <c r="W662" s="177">
        <v>2911</v>
      </c>
      <c r="X662">
        <v>2808.1895298367285</v>
      </c>
      <c r="Y662">
        <v>2710.651883297222</v>
      </c>
      <c r="Z662">
        <v>2611.4247106750499</v>
      </c>
      <c r="AA662">
        <v>2520.3710172209567</v>
      </c>
      <c r="AB662">
        <v>2427.3530046295018</v>
      </c>
      <c r="AC662">
        <v>2340.3692646555669</v>
      </c>
      <c r="AD662">
        <v>2249.6820280083753</v>
      </c>
      <c r="AE662">
        <v>2167.8223097667869</v>
      </c>
      <c r="AF662">
        <v>2085.9032191102669</v>
      </c>
      <c r="AG662">
        <v>2011.5767383217528</v>
      </c>
      <c r="AH662">
        <v>1936.8099164507498</v>
      </c>
      <c r="AI662">
        <v>1866.3675608155352</v>
      </c>
      <c r="AJ662">
        <v>1794.375006867245</v>
      </c>
      <c r="AK662">
        <v>1728.2230773431102</v>
      </c>
      <c r="AL662">
        <v>1660.6609484304615</v>
      </c>
      <c r="AM662">
        <v>1601.4011047110753</v>
      </c>
      <c r="AN662">
        <v>1541.5716848262241</v>
      </c>
      <c r="AO662">
        <v>1483.7072452567261</v>
      </c>
      <c r="AP662">
        <v>1423.5691619152778</v>
      </c>
      <c r="AQ662" s="159">
        <v>1370.9582001593028</v>
      </c>
      <c r="AR662" s="49"/>
      <c r="AS662" s="49"/>
      <c r="AT662" s="49"/>
      <c r="AU662" s="49"/>
      <c r="AV662" s="49"/>
      <c r="AW662" s="49"/>
      <c r="AX662" s="49"/>
      <c r="AY662" s="49"/>
      <c r="AZ662" s="49"/>
      <c r="BA662" s="49"/>
      <c r="BB662" s="49"/>
      <c r="BC662" s="49"/>
      <c r="BD662" s="49"/>
      <c r="BE662" s="49"/>
    </row>
    <row r="663" spans="1:57" ht="12.75" customHeight="1">
      <c r="B663" s="50" t="s">
        <v>100</v>
      </c>
      <c r="C663" s="47">
        <v>553</v>
      </c>
      <c r="D663" s="47">
        <v>563</v>
      </c>
      <c r="E663" s="47">
        <v>548</v>
      </c>
      <c r="F663" s="47">
        <v>530</v>
      </c>
      <c r="G663" s="47">
        <v>520</v>
      </c>
      <c r="H663" s="47">
        <v>498</v>
      </c>
      <c r="I663" s="47">
        <v>501</v>
      </c>
      <c r="J663" s="47">
        <v>499</v>
      </c>
      <c r="K663" s="47">
        <v>492</v>
      </c>
      <c r="L663" s="47">
        <v>476</v>
      </c>
      <c r="M663" s="47">
        <v>450</v>
      </c>
      <c r="N663" s="47">
        <v>462</v>
      </c>
      <c r="O663" s="47">
        <v>431</v>
      </c>
      <c r="P663" s="47">
        <v>425</v>
      </c>
      <c r="Q663" s="47">
        <v>359</v>
      </c>
      <c r="R663" s="47">
        <v>353</v>
      </c>
      <c r="S663" s="47">
        <v>347</v>
      </c>
      <c r="T663">
        <v>339</v>
      </c>
      <c r="U663">
        <v>326</v>
      </c>
      <c r="V663">
        <v>332</v>
      </c>
      <c r="W663" s="177">
        <v>323</v>
      </c>
      <c r="X663">
        <v>317.64056369218451</v>
      </c>
      <c r="Y663">
        <v>311.97592330237626</v>
      </c>
      <c r="Z663">
        <v>305.28231828454028</v>
      </c>
      <c r="AA663">
        <v>297.57944357352125</v>
      </c>
      <c r="AB663">
        <v>288.19791757802147</v>
      </c>
      <c r="AC663">
        <v>280.35479170522854</v>
      </c>
      <c r="AD663">
        <v>272.46349604939837</v>
      </c>
      <c r="AE663">
        <v>266.61491487043423</v>
      </c>
      <c r="AF663">
        <v>260.3141859810504</v>
      </c>
      <c r="AG663">
        <v>253.08523850415119</v>
      </c>
      <c r="AH663">
        <v>246.09296149374651</v>
      </c>
      <c r="AI663">
        <v>240.26223028378473</v>
      </c>
      <c r="AJ663">
        <v>233.99640954158292</v>
      </c>
      <c r="AK663">
        <v>227.43197989121347</v>
      </c>
      <c r="AL663">
        <v>220.99753702554776</v>
      </c>
      <c r="AM663">
        <v>215.46020599988432</v>
      </c>
      <c r="AN663">
        <v>209.5709346578214</v>
      </c>
      <c r="AO663">
        <v>204.30536634664554</v>
      </c>
      <c r="AP663">
        <v>198.68864150145873</v>
      </c>
      <c r="AQ663" s="159">
        <v>192.89383398895484</v>
      </c>
      <c r="AR663" s="49"/>
      <c r="AS663" s="49"/>
      <c r="AT663" s="49"/>
      <c r="AU663" s="49"/>
      <c r="AV663" s="49"/>
      <c r="AW663" s="49"/>
      <c r="AX663" s="49"/>
      <c r="AY663" s="49"/>
      <c r="AZ663" s="49"/>
      <c r="BA663" s="49"/>
      <c r="BB663" s="49"/>
      <c r="BC663" s="49"/>
      <c r="BD663" s="49"/>
      <c r="BE663" s="49"/>
    </row>
    <row r="664" spans="1:57" ht="12.75" customHeight="1">
      <c r="B664" s="50" t="s">
        <v>101</v>
      </c>
      <c r="C664" s="47">
        <v>2471</v>
      </c>
      <c r="D664" s="47">
        <v>2423</v>
      </c>
      <c r="E664" s="47">
        <v>2363</v>
      </c>
      <c r="F664" s="47">
        <v>2290</v>
      </c>
      <c r="G664" s="47">
        <v>2227</v>
      </c>
      <c r="H664" s="47">
        <v>2152</v>
      </c>
      <c r="I664" s="47">
        <v>2066</v>
      </c>
      <c r="J664" s="47">
        <v>2023</v>
      </c>
      <c r="K664" s="47">
        <v>1962</v>
      </c>
      <c r="L664" s="47">
        <v>1892</v>
      </c>
      <c r="M664" s="47">
        <v>1822</v>
      </c>
      <c r="N664" s="47">
        <v>1786</v>
      </c>
      <c r="O664" s="47">
        <v>1720</v>
      </c>
      <c r="P664" s="47">
        <v>1670</v>
      </c>
      <c r="Q664" s="47">
        <v>1426</v>
      </c>
      <c r="R664" s="47">
        <v>1390</v>
      </c>
      <c r="S664" s="47">
        <v>1364</v>
      </c>
      <c r="T664">
        <v>1338</v>
      </c>
      <c r="U664">
        <v>1306</v>
      </c>
      <c r="V664">
        <v>1291</v>
      </c>
      <c r="W664" s="177">
        <v>1257</v>
      </c>
      <c r="X664">
        <v>1223.4062572584821</v>
      </c>
      <c r="Y664">
        <v>1194.6974400770353</v>
      </c>
      <c r="Z664">
        <v>1164.3254541979645</v>
      </c>
      <c r="AA664">
        <v>1134.985480688812</v>
      </c>
      <c r="AB664">
        <v>1103.8456291924149</v>
      </c>
      <c r="AC664">
        <v>1077.1374779347616</v>
      </c>
      <c r="AD664">
        <v>1048.899238589755</v>
      </c>
      <c r="AE664">
        <v>1023.0906192442581</v>
      </c>
      <c r="AF664">
        <v>995.01576902709598</v>
      </c>
      <c r="AG664">
        <v>969.41500088975954</v>
      </c>
      <c r="AH664">
        <v>941.93062106243258</v>
      </c>
      <c r="AI664">
        <v>915.14187194073702</v>
      </c>
      <c r="AJ664">
        <v>885.8073786729932</v>
      </c>
      <c r="AK664">
        <v>858.16462356665556</v>
      </c>
      <c r="AL664">
        <v>828.87798016633474</v>
      </c>
      <c r="AM664">
        <v>802.74580492542714</v>
      </c>
      <c r="AN664">
        <v>775.29010171713924</v>
      </c>
      <c r="AO664">
        <v>751.46586015473463</v>
      </c>
      <c r="AP664">
        <v>725.40194807012654</v>
      </c>
      <c r="AQ664" s="159">
        <v>700.27365335609238</v>
      </c>
      <c r="AR664" s="49"/>
      <c r="AS664" s="49"/>
      <c r="AT664" s="49"/>
      <c r="AU664" s="49"/>
      <c r="AV664" s="49"/>
      <c r="AW664" s="49"/>
      <c r="AX664" s="49"/>
      <c r="AY664" s="49"/>
      <c r="AZ664" s="49"/>
      <c r="BA664" s="49"/>
      <c r="BB664" s="49"/>
      <c r="BC664" s="49"/>
      <c r="BD664" s="49"/>
      <c r="BE664" s="49"/>
    </row>
    <row r="665" spans="1:57" ht="12.75" customHeight="1">
      <c r="B665" s="50" t="s">
        <v>102</v>
      </c>
      <c r="C665" s="47">
        <v>881</v>
      </c>
      <c r="D665" s="47">
        <v>874</v>
      </c>
      <c r="E665" s="47">
        <v>851</v>
      </c>
      <c r="F665" s="47">
        <v>838</v>
      </c>
      <c r="G665" s="47">
        <v>811</v>
      </c>
      <c r="H665" s="47">
        <v>808</v>
      </c>
      <c r="I665" s="47">
        <v>790</v>
      </c>
      <c r="J665" s="47">
        <v>767</v>
      </c>
      <c r="K665" s="47">
        <v>756</v>
      </c>
      <c r="L665" s="47">
        <v>723</v>
      </c>
      <c r="M665" s="47">
        <v>675</v>
      </c>
      <c r="N665" s="47">
        <v>667</v>
      </c>
      <c r="O665" s="47">
        <v>640</v>
      </c>
      <c r="P665" s="47">
        <v>616</v>
      </c>
      <c r="Q665" s="47">
        <v>547</v>
      </c>
      <c r="R665" s="47">
        <v>559</v>
      </c>
      <c r="S665" s="47">
        <v>541</v>
      </c>
      <c r="T665">
        <v>536</v>
      </c>
      <c r="U665">
        <v>539</v>
      </c>
      <c r="V665">
        <v>539</v>
      </c>
      <c r="W665" s="177">
        <v>537</v>
      </c>
      <c r="X665">
        <v>528.94650734091476</v>
      </c>
      <c r="Y665">
        <v>518.90674960128695</v>
      </c>
      <c r="Z665">
        <v>506.28896943749584</v>
      </c>
      <c r="AA665">
        <v>499.83846203527355</v>
      </c>
      <c r="AB665">
        <v>492.79883055013011</v>
      </c>
      <c r="AC665">
        <v>484.89336448727653</v>
      </c>
      <c r="AD665">
        <v>475.57152095133989</v>
      </c>
      <c r="AE665">
        <v>467.36187325648234</v>
      </c>
      <c r="AF665">
        <v>458.14939953454018</v>
      </c>
      <c r="AG665">
        <v>450.53394969567387</v>
      </c>
      <c r="AH665">
        <v>441.94380071751903</v>
      </c>
      <c r="AI665">
        <v>437.75308554259476</v>
      </c>
      <c r="AJ665">
        <v>433.8338229309386</v>
      </c>
      <c r="AK665">
        <v>428.89899855189032</v>
      </c>
      <c r="AL665">
        <v>422.98316262364847</v>
      </c>
      <c r="AM665">
        <v>415.16161962158537</v>
      </c>
      <c r="AN665">
        <v>405.05953754237891</v>
      </c>
      <c r="AO665">
        <v>396.11631009617452</v>
      </c>
      <c r="AP665">
        <v>387.92663472293987</v>
      </c>
      <c r="AQ665" s="159">
        <v>380.83037506552034</v>
      </c>
      <c r="AR665" s="49"/>
      <c r="AS665" s="49"/>
      <c r="AT665" s="49"/>
      <c r="AU665" s="49"/>
      <c r="AV665" s="49"/>
      <c r="AW665" s="49"/>
      <c r="AX665" s="49"/>
      <c r="AY665" s="49"/>
      <c r="AZ665" s="49"/>
      <c r="BA665" s="49"/>
      <c r="BB665" s="49"/>
      <c r="BC665" s="49"/>
      <c r="BD665" s="49"/>
      <c r="BE665" s="49"/>
    </row>
    <row r="666" spans="1:57" ht="12.75" customHeight="1">
      <c r="B666" s="50" t="s">
        <v>103</v>
      </c>
      <c r="C666" s="50">
        <v>204180</v>
      </c>
      <c r="D666" s="50">
        <v>197316</v>
      </c>
      <c r="E666" s="50">
        <v>190423</v>
      </c>
      <c r="F666" s="50">
        <v>182350</v>
      </c>
      <c r="G666" s="50">
        <v>176232</v>
      </c>
      <c r="H666" s="50">
        <v>166834</v>
      </c>
      <c r="I666" s="50">
        <v>161184</v>
      </c>
      <c r="J666" s="50">
        <v>156356</v>
      </c>
      <c r="K666" s="50">
        <v>151543</v>
      </c>
      <c r="L666" s="50">
        <v>146233</v>
      </c>
      <c r="M666" s="50">
        <v>142222</v>
      </c>
      <c r="N666" s="50">
        <v>138283</v>
      </c>
      <c r="O666" s="50">
        <v>133682</v>
      </c>
      <c r="P666" s="50">
        <v>129248</v>
      </c>
      <c r="Q666" s="50">
        <v>114135</v>
      </c>
      <c r="R666" s="50">
        <v>110246</v>
      </c>
      <c r="S666" s="50">
        <v>106484</v>
      </c>
      <c r="T666" s="158">
        <v>103107</v>
      </c>
      <c r="U666" s="158">
        <v>99732</v>
      </c>
      <c r="V666" s="158">
        <v>96877</v>
      </c>
      <c r="W666" s="178">
        <v>93849</v>
      </c>
      <c r="X666" s="158">
        <v>90865.897902316749</v>
      </c>
      <c r="Y666" s="158">
        <v>88150.537972528386</v>
      </c>
      <c r="Z666" s="158">
        <v>85373.824780114068</v>
      </c>
      <c r="AA666" s="158">
        <v>82880.515409154206</v>
      </c>
      <c r="AB666" s="158">
        <v>80334.672567843721</v>
      </c>
      <c r="AC666" s="158">
        <v>78031.715338602779</v>
      </c>
      <c r="AD666" s="158">
        <v>75660.231732947592</v>
      </c>
      <c r="AE666" s="158">
        <v>73503.013607134926</v>
      </c>
      <c r="AF666" s="158">
        <v>71273.332022601404</v>
      </c>
      <c r="AG666" s="158">
        <v>69224.860344787783</v>
      </c>
      <c r="AH666" s="158">
        <v>67104.728290735045</v>
      </c>
      <c r="AI666" s="158">
        <v>65150.279742475293</v>
      </c>
      <c r="AJ666" s="158">
        <v>63119.248963602447</v>
      </c>
      <c r="AK666" s="158">
        <v>61223.140913828691</v>
      </c>
      <c r="AL666" s="158">
        <v>59242.744319687226</v>
      </c>
      <c r="AM666" s="158">
        <v>57403.449288830678</v>
      </c>
      <c r="AN666" s="158">
        <v>55489.053567797033</v>
      </c>
      <c r="AO666" s="158">
        <v>53716.379750694323</v>
      </c>
      <c r="AP666" s="158">
        <v>51873.407652899412</v>
      </c>
      <c r="AQ666" s="160">
        <v>50161.518590976724</v>
      </c>
      <c r="AR666" s="49"/>
      <c r="AS666" s="49"/>
      <c r="AT666" s="49"/>
      <c r="AU666" s="49"/>
      <c r="AV666" s="49"/>
      <c r="AW666" s="49"/>
      <c r="AX666" s="49"/>
      <c r="AY666" s="49"/>
      <c r="AZ666" s="49"/>
      <c r="BA666" s="49"/>
      <c r="BB666" s="49"/>
      <c r="BC666" s="49"/>
      <c r="BD666" s="49"/>
      <c r="BE666" s="49"/>
    </row>
    <row r="667" spans="1:57" ht="12.75" customHeight="1">
      <c r="A667" s="49"/>
      <c r="B667" s="50" t="s">
        <v>104</v>
      </c>
      <c r="AR667" s="49"/>
      <c r="AS667" s="49"/>
      <c r="AT667" s="49"/>
      <c r="AU667" s="49"/>
      <c r="AV667" s="49"/>
      <c r="AW667" s="49"/>
      <c r="AX667" s="49"/>
      <c r="AY667" s="49"/>
      <c r="AZ667" s="49"/>
      <c r="BA667" s="49"/>
      <c r="BB667" s="49"/>
      <c r="BC667" s="49"/>
      <c r="BD667" s="49"/>
      <c r="BE667" s="49"/>
    </row>
    <row r="677" spans="1:57" ht="12.75" customHeight="1">
      <c r="A677" s="53" t="s">
        <v>131</v>
      </c>
      <c r="AR677" s="49"/>
      <c r="AS677" s="49"/>
      <c r="AT677" s="49"/>
      <c r="AU677" s="49"/>
      <c r="AV677" s="49"/>
      <c r="AW677" s="49"/>
      <c r="AX677" s="49"/>
      <c r="AY677" s="49"/>
      <c r="AZ677" s="49"/>
      <c r="BA677" s="49"/>
      <c r="BB677" s="49"/>
      <c r="BC677" s="49"/>
      <c r="BD677" s="49"/>
      <c r="BE677" s="49"/>
    </row>
    <row r="678" spans="1:57" ht="12.75" customHeight="1">
      <c r="B678" s="50" t="s">
        <v>94</v>
      </c>
      <c r="C678" s="47">
        <v>53011</v>
      </c>
      <c r="D678" s="47">
        <v>51107</v>
      </c>
      <c r="E678" s="47">
        <v>49349</v>
      </c>
      <c r="F678" s="47">
        <v>47537</v>
      </c>
      <c r="G678" s="47">
        <v>45997</v>
      </c>
      <c r="H678" s="47">
        <v>44135</v>
      </c>
      <c r="I678" s="47">
        <v>42696</v>
      </c>
      <c r="J678" s="47">
        <v>41129</v>
      </c>
      <c r="K678" s="47">
        <v>39853</v>
      </c>
      <c r="L678" s="47">
        <v>38584</v>
      </c>
      <c r="M678" s="47">
        <v>37313</v>
      </c>
      <c r="N678" s="47">
        <v>36221</v>
      </c>
      <c r="O678" s="47">
        <v>34901</v>
      </c>
      <c r="P678" s="47">
        <v>33572</v>
      </c>
      <c r="Q678" s="47">
        <v>32331</v>
      </c>
      <c r="R678" s="47">
        <v>31041</v>
      </c>
      <c r="S678" s="47">
        <v>29929</v>
      </c>
      <c r="T678">
        <v>29202</v>
      </c>
      <c r="U678">
        <v>28350</v>
      </c>
      <c r="V678">
        <v>27539</v>
      </c>
      <c r="W678" s="177">
        <v>26854</v>
      </c>
      <c r="X678">
        <v>26070.877127867341</v>
      </c>
      <c r="Y678">
        <v>25381.535145464975</v>
      </c>
      <c r="Z678">
        <v>24692.664472114287</v>
      </c>
      <c r="AA678">
        <v>24103.781670928031</v>
      </c>
      <c r="AB678">
        <v>23503.985136209059</v>
      </c>
      <c r="AC678">
        <v>22981.091502160161</v>
      </c>
      <c r="AD678">
        <v>22450.912672504783</v>
      </c>
      <c r="AE678">
        <v>21982.854178818718</v>
      </c>
      <c r="AF678">
        <v>21496.77703701151</v>
      </c>
      <c r="AG678">
        <v>21062.172695749854</v>
      </c>
      <c r="AH678">
        <v>20611.284411721172</v>
      </c>
      <c r="AI678">
        <v>20204.829447616128</v>
      </c>
      <c r="AJ678">
        <v>19780.545875653253</v>
      </c>
      <c r="AK678">
        <v>19388.46844040394</v>
      </c>
      <c r="AL678">
        <v>18973.495108663454</v>
      </c>
      <c r="AM678">
        <v>18594.063168971756</v>
      </c>
      <c r="AN678">
        <v>18194.059775309197</v>
      </c>
      <c r="AO678">
        <v>17819.111635333982</v>
      </c>
      <c r="AP678">
        <v>17420.371787224947</v>
      </c>
      <c r="AQ678" s="159">
        <v>17050.572363797401</v>
      </c>
      <c r="AR678" s="49"/>
      <c r="AS678" s="49"/>
      <c r="AT678" s="49"/>
      <c r="AU678" s="49"/>
      <c r="AV678" s="49"/>
      <c r="AW678" s="49"/>
      <c r="AX678" s="49"/>
      <c r="AY678" s="49"/>
      <c r="AZ678" s="49"/>
      <c r="BA678" s="49"/>
      <c r="BB678" s="49"/>
      <c r="BC678" s="49"/>
      <c r="BD678" s="49"/>
      <c r="BE678" s="49"/>
    </row>
    <row r="679" spans="1:57" ht="12.75" customHeight="1">
      <c r="B679" s="50" t="s">
        <v>95</v>
      </c>
      <c r="C679" s="47">
        <v>34283</v>
      </c>
      <c r="D679" s="47">
        <v>32995</v>
      </c>
      <c r="E679" s="47">
        <v>31794</v>
      </c>
      <c r="F679" s="47">
        <v>30491</v>
      </c>
      <c r="G679" s="47">
        <v>29605</v>
      </c>
      <c r="H679" s="47">
        <v>28382</v>
      </c>
      <c r="I679" s="47">
        <v>27352</v>
      </c>
      <c r="J679" s="47">
        <v>26302</v>
      </c>
      <c r="K679" s="47">
        <v>25333</v>
      </c>
      <c r="L679" s="47">
        <v>24478</v>
      </c>
      <c r="M679" s="47">
        <v>23594</v>
      </c>
      <c r="N679" s="47">
        <v>22878</v>
      </c>
      <c r="O679" s="47">
        <v>21928</v>
      </c>
      <c r="P679" s="47">
        <v>21091</v>
      </c>
      <c r="Q679" s="47">
        <v>20272</v>
      </c>
      <c r="R679" s="47">
        <v>19492</v>
      </c>
      <c r="S679" s="47">
        <v>18838</v>
      </c>
      <c r="T679">
        <v>18354</v>
      </c>
      <c r="U679">
        <v>17858</v>
      </c>
      <c r="V679">
        <v>17370</v>
      </c>
      <c r="W679" s="177">
        <v>16959</v>
      </c>
      <c r="X679">
        <v>16494.709739014292</v>
      </c>
      <c r="Y679">
        <v>16094.113229754055</v>
      </c>
      <c r="Z679">
        <v>15688.394304591728</v>
      </c>
      <c r="AA679">
        <v>15340.0335775935</v>
      </c>
      <c r="AB679">
        <v>14988.517037830765</v>
      </c>
      <c r="AC679">
        <v>14688.486537904595</v>
      </c>
      <c r="AD679">
        <v>14379.298911266926</v>
      </c>
      <c r="AE679">
        <v>14111.370694682593</v>
      </c>
      <c r="AF679">
        <v>13838.876129312766</v>
      </c>
      <c r="AG679">
        <v>13600.83044096205</v>
      </c>
      <c r="AH679">
        <v>13349.446078909967</v>
      </c>
      <c r="AI679">
        <v>13127.399736002253</v>
      </c>
      <c r="AJ679">
        <v>12894.837332293167</v>
      </c>
      <c r="AK679">
        <v>12683.565151376832</v>
      </c>
      <c r="AL679">
        <v>12458.00818494019</v>
      </c>
      <c r="AM679">
        <v>12249.88603814847</v>
      </c>
      <c r="AN679">
        <v>12026.388597757794</v>
      </c>
      <c r="AO679">
        <v>11820.041135248923</v>
      </c>
      <c r="AP679">
        <v>11599.366722908462</v>
      </c>
      <c r="AQ679" s="159">
        <v>11387.612430996362</v>
      </c>
      <c r="AR679" s="49"/>
      <c r="AS679" s="49"/>
      <c r="AT679" s="49"/>
      <c r="AU679" s="49"/>
      <c r="AV679" s="49"/>
      <c r="AW679" s="49"/>
      <c r="AX679" s="49"/>
      <c r="AY679" s="49"/>
      <c r="AZ679" s="49"/>
      <c r="BA679" s="49"/>
      <c r="BB679" s="49"/>
      <c r="BC679" s="49"/>
      <c r="BD679" s="49"/>
      <c r="BE679" s="49"/>
    </row>
    <row r="680" spans="1:57" ht="12.75" customHeight="1">
      <c r="B680" s="50" t="s">
        <v>96</v>
      </c>
      <c r="C680" s="47">
        <v>45764</v>
      </c>
      <c r="D680" s="47">
        <v>44868</v>
      </c>
      <c r="E680" s="47">
        <v>44033</v>
      </c>
      <c r="F680" s="47">
        <v>43262</v>
      </c>
      <c r="G680" s="47">
        <v>42608</v>
      </c>
      <c r="H680" s="47">
        <v>41809</v>
      </c>
      <c r="I680" s="47">
        <v>41137</v>
      </c>
      <c r="J680" s="47">
        <v>40563</v>
      </c>
      <c r="K680" s="47">
        <v>40032</v>
      </c>
      <c r="L680" s="47">
        <v>39620</v>
      </c>
      <c r="M680" s="47">
        <v>39140</v>
      </c>
      <c r="N680" s="47">
        <v>38742</v>
      </c>
      <c r="O680" s="47">
        <v>38120</v>
      </c>
      <c r="P680" s="47">
        <v>37456</v>
      </c>
      <c r="Q680" s="47">
        <v>37027</v>
      </c>
      <c r="R680" s="47">
        <v>36538</v>
      </c>
      <c r="S680" s="47">
        <v>36125</v>
      </c>
      <c r="T680">
        <v>36001</v>
      </c>
      <c r="U680">
        <v>35636</v>
      </c>
      <c r="V680">
        <v>35246</v>
      </c>
      <c r="W680" s="177">
        <v>35012</v>
      </c>
      <c r="X680">
        <v>34592.998246219489</v>
      </c>
      <c r="Y680">
        <v>34223.790090164977</v>
      </c>
      <c r="Z680">
        <v>33840.995369505283</v>
      </c>
      <c r="AA680">
        <v>33501.687559128666</v>
      </c>
      <c r="AB680">
        <v>33137.044783127756</v>
      </c>
      <c r="AC680">
        <v>32808.16044299052</v>
      </c>
      <c r="AD680">
        <v>32446.507087541333</v>
      </c>
      <c r="AE680">
        <v>32119.689593128682</v>
      </c>
      <c r="AF680">
        <v>31763.220091063329</v>
      </c>
      <c r="AG680">
        <v>31430.299954904189</v>
      </c>
      <c r="AH680">
        <v>31061.953334739708</v>
      </c>
      <c r="AI680">
        <v>30718.231999057505</v>
      </c>
      <c r="AJ680">
        <v>30338.79872631434</v>
      </c>
      <c r="AK680">
        <v>29980.147010183493</v>
      </c>
      <c r="AL680">
        <v>29587.728145563815</v>
      </c>
      <c r="AM680">
        <v>29211.957037370412</v>
      </c>
      <c r="AN680">
        <v>28797.658872970696</v>
      </c>
      <c r="AO680">
        <v>28410.318475729662</v>
      </c>
      <c r="AP680">
        <v>27987.897265759635</v>
      </c>
      <c r="AQ680" s="159">
        <v>27581.986256298613</v>
      </c>
      <c r="AR680" s="49"/>
      <c r="AS680" s="49"/>
      <c r="AT680" s="49"/>
      <c r="AU680" s="49"/>
      <c r="AV680" s="49"/>
      <c r="AW680" s="49"/>
      <c r="AX680" s="49"/>
      <c r="AY680" s="49"/>
      <c r="AZ680" s="49"/>
      <c r="BA680" s="49"/>
      <c r="BB680" s="49"/>
      <c r="BC680" s="49"/>
      <c r="BD680" s="49"/>
      <c r="BE680" s="49"/>
    </row>
    <row r="681" spans="1:57" ht="12.75" customHeight="1">
      <c r="B681" s="50" t="s">
        <v>97</v>
      </c>
      <c r="C681" s="47">
        <v>12769</v>
      </c>
      <c r="D681" s="47">
        <v>12400</v>
      </c>
      <c r="E681" s="47">
        <v>12045</v>
      </c>
      <c r="F681" s="47">
        <v>11633</v>
      </c>
      <c r="G681" s="47">
        <v>11337</v>
      </c>
      <c r="H681" s="47">
        <v>10987</v>
      </c>
      <c r="I681" s="47">
        <v>10699</v>
      </c>
      <c r="J681" s="47">
        <v>10373</v>
      </c>
      <c r="K681" s="47">
        <v>10051</v>
      </c>
      <c r="L681" s="47">
        <v>9799</v>
      </c>
      <c r="M681" s="47">
        <v>9529</v>
      </c>
      <c r="N681" s="47">
        <v>9340</v>
      </c>
      <c r="O681" s="47">
        <v>9114</v>
      </c>
      <c r="P681" s="47">
        <v>8817</v>
      </c>
      <c r="Q681" s="47">
        <v>8628</v>
      </c>
      <c r="R681" s="47">
        <v>8406</v>
      </c>
      <c r="S681" s="47">
        <v>8202</v>
      </c>
      <c r="T681">
        <v>8122</v>
      </c>
      <c r="U681">
        <v>7949</v>
      </c>
      <c r="V681">
        <v>7778</v>
      </c>
      <c r="W681" s="177">
        <v>7630</v>
      </c>
      <c r="X681">
        <v>7466.6696147060247</v>
      </c>
      <c r="Y681">
        <v>7330.286561905391</v>
      </c>
      <c r="Z681">
        <v>7194.7397389527132</v>
      </c>
      <c r="AA681">
        <v>7075.18323229423</v>
      </c>
      <c r="AB681">
        <v>6952.3317806477835</v>
      </c>
      <c r="AC681">
        <v>6846.3108860056409</v>
      </c>
      <c r="AD681">
        <v>6737.4480636686121</v>
      </c>
      <c r="AE681">
        <v>6637.3002352355015</v>
      </c>
      <c r="AF681">
        <v>6531.3737211879488</v>
      </c>
      <c r="AG681">
        <v>6438.3867486515828</v>
      </c>
      <c r="AH681">
        <v>6340.1694991303275</v>
      </c>
      <c r="AI681">
        <v>6247.3092256813088</v>
      </c>
      <c r="AJ681">
        <v>6148.1820264097796</v>
      </c>
      <c r="AK681">
        <v>6054.7043771474118</v>
      </c>
      <c r="AL681">
        <v>5953.4082181422391</v>
      </c>
      <c r="AM681">
        <v>5856.3507311518897</v>
      </c>
      <c r="AN681">
        <v>5749.9495419566165</v>
      </c>
      <c r="AO681">
        <v>5646.9286808526122</v>
      </c>
      <c r="AP681">
        <v>5534.9622260552896</v>
      </c>
      <c r="AQ681" s="159">
        <v>5433.9313310539255</v>
      </c>
      <c r="AR681" s="49"/>
      <c r="AS681" s="49"/>
      <c r="AT681" s="49"/>
      <c r="AU681" s="49"/>
      <c r="AV681" s="49"/>
      <c r="AW681" s="49"/>
      <c r="AX681" s="49"/>
      <c r="AY681" s="49"/>
      <c r="AZ681" s="49"/>
      <c r="BA681" s="49"/>
      <c r="BB681" s="49"/>
      <c r="BC681" s="49"/>
      <c r="BD681" s="49"/>
      <c r="BE681" s="49"/>
    </row>
    <row r="682" spans="1:57" ht="12.75" customHeight="1">
      <c r="B682" s="50" t="s">
        <v>98</v>
      </c>
      <c r="C682" s="47">
        <v>14949</v>
      </c>
      <c r="D682" s="47">
        <v>14683</v>
      </c>
      <c r="E682" s="47">
        <v>14349</v>
      </c>
      <c r="F682" s="47">
        <v>13970</v>
      </c>
      <c r="G682" s="47">
        <v>13705</v>
      </c>
      <c r="H682" s="47">
        <v>13360</v>
      </c>
      <c r="I682" s="47">
        <v>13120</v>
      </c>
      <c r="J682" s="47">
        <v>12883</v>
      </c>
      <c r="K682" s="47">
        <v>12617</v>
      </c>
      <c r="L682" s="47">
        <v>12485</v>
      </c>
      <c r="M682" s="47">
        <v>12271</v>
      </c>
      <c r="N682" s="47">
        <v>12098</v>
      </c>
      <c r="O682" s="47">
        <v>11884</v>
      </c>
      <c r="P682" s="47">
        <v>11646</v>
      </c>
      <c r="Q682" s="47">
        <v>11499</v>
      </c>
      <c r="R682" s="47">
        <v>11295</v>
      </c>
      <c r="S682" s="47">
        <v>11062</v>
      </c>
      <c r="T682">
        <v>11017</v>
      </c>
      <c r="U682">
        <v>10903</v>
      </c>
      <c r="V682">
        <v>10748</v>
      </c>
      <c r="W682" s="177">
        <v>10653</v>
      </c>
      <c r="X682">
        <v>10501.82361862618</v>
      </c>
      <c r="Y682">
        <v>10366.743578216659</v>
      </c>
      <c r="Z682">
        <v>10225.880038796196</v>
      </c>
      <c r="AA682">
        <v>10105.696686761754</v>
      </c>
      <c r="AB682">
        <v>9979.8384914215439</v>
      </c>
      <c r="AC682">
        <v>9867.7382399500566</v>
      </c>
      <c r="AD682">
        <v>9746.4161349000842</v>
      </c>
      <c r="AE682">
        <v>9637.7702751969755</v>
      </c>
      <c r="AF682">
        <v>9521.0972670565789</v>
      </c>
      <c r="AG682">
        <v>9410.6943259305899</v>
      </c>
      <c r="AH682">
        <v>9289.81134234001</v>
      </c>
      <c r="AI682">
        <v>9178.2599133445819</v>
      </c>
      <c r="AJ682">
        <v>9056.7618718295835</v>
      </c>
      <c r="AK682">
        <v>8945.1631354861056</v>
      </c>
      <c r="AL682">
        <v>8822.8662972258153</v>
      </c>
      <c r="AM682">
        <v>8706.5116002838749</v>
      </c>
      <c r="AN682">
        <v>8579.4912006481991</v>
      </c>
      <c r="AO682">
        <v>8453.9249735800113</v>
      </c>
      <c r="AP682">
        <v>8314.0811199000564</v>
      </c>
      <c r="AQ682" s="159">
        <v>8182.3889869660952</v>
      </c>
      <c r="AR682" s="49"/>
      <c r="AS682" s="49"/>
      <c r="AT682" s="49"/>
      <c r="AU682" s="49"/>
      <c r="AV682" s="49"/>
      <c r="AW682" s="49"/>
      <c r="AX682" s="49"/>
      <c r="AY682" s="49"/>
      <c r="AZ682" s="49"/>
      <c r="BA682" s="49"/>
      <c r="BB682" s="49"/>
      <c r="BC682" s="49"/>
      <c r="BD682" s="49"/>
      <c r="BE682" s="49"/>
    </row>
    <row r="683" spans="1:57" ht="12.75" customHeight="1">
      <c r="B683" s="50" t="s">
        <v>99</v>
      </c>
      <c r="C683" s="47">
        <v>5319</v>
      </c>
      <c r="D683" s="47">
        <v>5168</v>
      </c>
      <c r="E683" s="47">
        <v>5015</v>
      </c>
      <c r="F683" s="47">
        <v>4858</v>
      </c>
      <c r="G683" s="47">
        <v>4708</v>
      </c>
      <c r="H683" s="47">
        <v>4548</v>
      </c>
      <c r="I683" s="47">
        <v>4432</v>
      </c>
      <c r="J683" s="47">
        <v>4305</v>
      </c>
      <c r="K683" s="47">
        <v>4176</v>
      </c>
      <c r="L683" s="47">
        <v>4106</v>
      </c>
      <c r="M683" s="47">
        <v>4026</v>
      </c>
      <c r="N683" s="47">
        <v>3942</v>
      </c>
      <c r="O683" s="47">
        <v>3838</v>
      </c>
      <c r="P683" s="47">
        <v>3714</v>
      </c>
      <c r="Q683" s="47">
        <v>3652</v>
      </c>
      <c r="R683" s="47">
        <v>3554</v>
      </c>
      <c r="S683" s="47">
        <v>3474</v>
      </c>
      <c r="T683">
        <v>3443</v>
      </c>
      <c r="U683">
        <v>3400</v>
      </c>
      <c r="V683">
        <v>3331</v>
      </c>
      <c r="W683" s="177">
        <v>3283</v>
      </c>
      <c r="X683">
        <v>3222.6154290088766</v>
      </c>
      <c r="Y683">
        <v>3170.3669248554879</v>
      </c>
      <c r="Z683">
        <v>3115.4394704554757</v>
      </c>
      <c r="AA683">
        <v>3064.2617369584859</v>
      </c>
      <c r="AB683">
        <v>3011.7745965567001</v>
      </c>
      <c r="AC683">
        <v>2965.1818941208066</v>
      </c>
      <c r="AD683">
        <v>2914.7328463165304</v>
      </c>
      <c r="AE683">
        <v>2869.028621165623</v>
      </c>
      <c r="AF683">
        <v>2821.6197985268614</v>
      </c>
      <c r="AG683">
        <v>2780.1090273599239</v>
      </c>
      <c r="AH683">
        <v>2736.4705168206583</v>
      </c>
      <c r="AI683">
        <v>2694.8067918762717</v>
      </c>
      <c r="AJ683">
        <v>2650.3252116110725</v>
      </c>
      <c r="AK683">
        <v>2610.0931852587214</v>
      </c>
      <c r="AL683">
        <v>2566.6050922901845</v>
      </c>
      <c r="AM683">
        <v>2527.2130184417588</v>
      </c>
      <c r="AN683">
        <v>2485.7668533993537</v>
      </c>
      <c r="AO683">
        <v>2447.3841289073043</v>
      </c>
      <c r="AP683">
        <v>2405.6267853294767</v>
      </c>
      <c r="AQ683" s="159">
        <v>2367.5878572134461</v>
      </c>
      <c r="AR683" s="49"/>
      <c r="AS683" s="49"/>
      <c r="AT683" s="49"/>
      <c r="AU683" s="49"/>
      <c r="AV683" s="49"/>
      <c r="AW683" s="49"/>
      <c r="AX683" s="49"/>
      <c r="AY683" s="49"/>
      <c r="AZ683" s="49"/>
      <c r="BA683" s="49"/>
      <c r="BB683" s="49"/>
      <c r="BC683" s="49"/>
      <c r="BD683" s="49"/>
      <c r="BE683" s="49"/>
    </row>
    <row r="684" spans="1:57" ht="12.75" customHeight="1">
      <c r="B684" s="50" t="s">
        <v>100</v>
      </c>
      <c r="C684" s="47">
        <v>799</v>
      </c>
      <c r="D684" s="47">
        <v>801</v>
      </c>
      <c r="E684" s="47">
        <v>800</v>
      </c>
      <c r="F684" s="47">
        <v>790</v>
      </c>
      <c r="G684" s="47">
        <v>784</v>
      </c>
      <c r="H684" s="47">
        <v>789</v>
      </c>
      <c r="I684" s="47">
        <v>776</v>
      </c>
      <c r="J684" s="47">
        <v>758</v>
      </c>
      <c r="K684" s="47">
        <v>753</v>
      </c>
      <c r="L684" s="47">
        <v>773</v>
      </c>
      <c r="M684" s="47">
        <v>771</v>
      </c>
      <c r="N684" s="47">
        <v>782</v>
      </c>
      <c r="O684" s="47">
        <v>772</v>
      </c>
      <c r="P684" s="47">
        <v>761</v>
      </c>
      <c r="Q684" s="47">
        <v>755</v>
      </c>
      <c r="R684" s="47">
        <v>751</v>
      </c>
      <c r="S684" s="47">
        <v>758</v>
      </c>
      <c r="T684">
        <v>765</v>
      </c>
      <c r="U684">
        <v>760</v>
      </c>
      <c r="V684">
        <v>750</v>
      </c>
      <c r="W684" s="177">
        <v>748</v>
      </c>
      <c r="X684">
        <v>742.01425206871409</v>
      </c>
      <c r="Y684">
        <v>738.09415550573897</v>
      </c>
      <c r="Z684">
        <v>733.19401684759362</v>
      </c>
      <c r="AA684">
        <v>728.79989363575942</v>
      </c>
      <c r="AB684">
        <v>724.20339514173361</v>
      </c>
      <c r="AC684">
        <v>721.88061423231352</v>
      </c>
      <c r="AD684">
        <v>719.65454566874189</v>
      </c>
      <c r="AE684">
        <v>716.11440585811999</v>
      </c>
      <c r="AF684">
        <v>711.01001008451726</v>
      </c>
      <c r="AG684">
        <v>706.46118078803545</v>
      </c>
      <c r="AH684">
        <v>701.72308118764022</v>
      </c>
      <c r="AI684">
        <v>698.12338031687284</v>
      </c>
      <c r="AJ684">
        <v>693.46621836964073</v>
      </c>
      <c r="AK684">
        <v>689.32550548092729</v>
      </c>
      <c r="AL684">
        <v>683.67526353853532</v>
      </c>
      <c r="AM684">
        <v>676.34743732437505</v>
      </c>
      <c r="AN684">
        <v>668.15762257729909</v>
      </c>
      <c r="AO684">
        <v>661.61201011479534</v>
      </c>
      <c r="AP684">
        <v>654.32606512701682</v>
      </c>
      <c r="AQ684" s="159">
        <v>645.51888057365579</v>
      </c>
      <c r="AR684" s="49"/>
      <c r="AS684" s="49"/>
      <c r="AT684" s="49"/>
      <c r="AU684" s="49"/>
      <c r="AV684" s="49"/>
      <c r="AW684" s="49"/>
      <c r="AX684" s="49"/>
      <c r="AY684" s="49"/>
      <c r="AZ684" s="49"/>
      <c r="BA684" s="49"/>
      <c r="BB684" s="49"/>
      <c r="BC684" s="49"/>
      <c r="BD684" s="49"/>
      <c r="BE684" s="49"/>
    </row>
    <row r="685" spans="1:57" ht="12.75" customHeight="1">
      <c r="B685" s="50" t="s">
        <v>101</v>
      </c>
      <c r="C685" s="47">
        <v>3916</v>
      </c>
      <c r="D685" s="47">
        <v>3861</v>
      </c>
      <c r="E685" s="47">
        <v>3803</v>
      </c>
      <c r="F685" s="47">
        <v>3698</v>
      </c>
      <c r="G685" s="47">
        <v>3656</v>
      </c>
      <c r="H685" s="47">
        <v>3615</v>
      </c>
      <c r="I685" s="47">
        <v>3543</v>
      </c>
      <c r="J685" s="47">
        <v>3512</v>
      </c>
      <c r="K685" s="47">
        <v>3452</v>
      </c>
      <c r="L685" s="47">
        <v>3428</v>
      </c>
      <c r="M685" s="47">
        <v>3378</v>
      </c>
      <c r="N685" s="47">
        <v>3345</v>
      </c>
      <c r="O685" s="47">
        <v>3268</v>
      </c>
      <c r="P685" s="47">
        <v>3215</v>
      </c>
      <c r="Q685" s="47">
        <v>3145</v>
      </c>
      <c r="R685" s="47">
        <v>3100</v>
      </c>
      <c r="S685" s="47">
        <v>3022</v>
      </c>
      <c r="T685">
        <v>3021</v>
      </c>
      <c r="U685">
        <v>2968</v>
      </c>
      <c r="V685">
        <v>2915</v>
      </c>
      <c r="W685" s="177">
        <v>2905</v>
      </c>
      <c r="X685">
        <v>2852.8871601295336</v>
      </c>
      <c r="Y685">
        <v>2807.8084429255459</v>
      </c>
      <c r="Z685">
        <v>2760.0132216672282</v>
      </c>
      <c r="AA685">
        <v>2721.5615994688264</v>
      </c>
      <c r="AB685">
        <v>2683.4858858277116</v>
      </c>
      <c r="AC685">
        <v>2647.8440358321041</v>
      </c>
      <c r="AD685">
        <v>2607.5143409506159</v>
      </c>
      <c r="AE685">
        <v>2573.582172012309</v>
      </c>
      <c r="AF685">
        <v>2539.224337756767</v>
      </c>
      <c r="AG685">
        <v>2511.7423400947946</v>
      </c>
      <c r="AH685">
        <v>2482.617931759356</v>
      </c>
      <c r="AI685">
        <v>2453.827294792382</v>
      </c>
      <c r="AJ685">
        <v>2421.7405428765942</v>
      </c>
      <c r="AK685">
        <v>2394.8290627191809</v>
      </c>
      <c r="AL685">
        <v>2365.5748584449011</v>
      </c>
      <c r="AM685">
        <v>2339.104192710965</v>
      </c>
      <c r="AN685">
        <v>2309.5416346184884</v>
      </c>
      <c r="AO685">
        <v>2280.8194037633484</v>
      </c>
      <c r="AP685">
        <v>2248.6167931267037</v>
      </c>
      <c r="AQ685" s="159">
        <v>2219.2615495840746</v>
      </c>
      <c r="AR685" s="49"/>
      <c r="AS685" s="49"/>
      <c r="AT685" s="49"/>
      <c r="AU685" s="49"/>
      <c r="AV685" s="49"/>
      <c r="AW685" s="49"/>
      <c r="AX685" s="49"/>
      <c r="AY685" s="49"/>
      <c r="AZ685" s="49"/>
      <c r="BA685" s="49"/>
      <c r="BB685" s="49"/>
      <c r="BC685" s="49"/>
      <c r="BD685" s="49"/>
      <c r="BE685" s="49"/>
    </row>
    <row r="686" spans="1:57" ht="12.75" customHeight="1">
      <c r="B686" s="50" t="s">
        <v>102</v>
      </c>
      <c r="C686" s="47">
        <v>1064</v>
      </c>
      <c r="D686" s="47">
        <v>1074</v>
      </c>
      <c r="E686" s="47">
        <v>1059</v>
      </c>
      <c r="F686" s="47">
        <v>1069</v>
      </c>
      <c r="G686" s="47">
        <v>1063</v>
      </c>
      <c r="H686" s="47">
        <v>1079</v>
      </c>
      <c r="I686" s="47">
        <v>1088</v>
      </c>
      <c r="J686" s="47">
        <v>1092</v>
      </c>
      <c r="K686" s="47">
        <v>1085</v>
      </c>
      <c r="L686" s="47">
        <v>1068</v>
      </c>
      <c r="M686" s="47">
        <v>1028</v>
      </c>
      <c r="N686" s="47">
        <v>1012</v>
      </c>
      <c r="O686" s="47">
        <v>998</v>
      </c>
      <c r="P686" s="47">
        <v>1003</v>
      </c>
      <c r="Q686" s="47">
        <v>983</v>
      </c>
      <c r="R686" s="47">
        <v>988</v>
      </c>
      <c r="S686" s="47">
        <v>979</v>
      </c>
      <c r="T686">
        <v>899</v>
      </c>
      <c r="U686">
        <v>971</v>
      </c>
      <c r="V686">
        <v>974</v>
      </c>
      <c r="W686" s="177">
        <v>969</v>
      </c>
      <c r="X686">
        <v>960.09143308984687</v>
      </c>
      <c r="Y686">
        <v>952.25167864534399</v>
      </c>
      <c r="Z686">
        <v>944.75815071722934</v>
      </c>
      <c r="AA686">
        <v>940.49127828434769</v>
      </c>
      <c r="AB686">
        <v>934.16669741907526</v>
      </c>
      <c r="AC686">
        <v>927.95609919496803</v>
      </c>
      <c r="AD686">
        <v>922.11213228546103</v>
      </c>
      <c r="AE686">
        <v>917.74369233923335</v>
      </c>
      <c r="AF686">
        <v>912.70035432415546</v>
      </c>
      <c r="AG686">
        <v>911.64665268547594</v>
      </c>
      <c r="AH686">
        <v>909.02798068790923</v>
      </c>
      <c r="AI686">
        <v>907.71897970087957</v>
      </c>
      <c r="AJ686">
        <v>906.58675180468026</v>
      </c>
      <c r="AK686">
        <v>902.60401147831931</v>
      </c>
      <c r="AL686">
        <v>896.99273331493885</v>
      </c>
      <c r="AM686">
        <v>891.81708094697001</v>
      </c>
      <c r="AN686">
        <v>883.40984818306163</v>
      </c>
      <c r="AO686">
        <v>875.81494922848231</v>
      </c>
      <c r="AP686">
        <v>867.04041657070593</v>
      </c>
      <c r="AQ686" s="159">
        <v>861.34550076192488</v>
      </c>
      <c r="AR686" s="49"/>
      <c r="AS686" s="49"/>
      <c r="AT686" s="49"/>
      <c r="AU686" s="49"/>
      <c r="AV686" s="49"/>
      <c r="AW686" s="49"/>
      <c r="AX686" s="49"/>
      <c r="AY686" s="49"/>
      <c r="AZ686" s="49"/>
      <c r="BA686" s="49"/>
      <c r="BB686" s="49"/>
      <c r="BC686" s="49"/>
      <c r="BD686" s="49"/>
      <c r="BE686" s="49"/>
    </row>
    <row r="687" spans="1:57" ht="12.75" customHeight="1">
      <c r="B687" s="50" t="s">
        <v>103</v>
      </c>
      <c r="C687" s="50">
        <v>171874</v>
      </c>
      <c r="D687" s="50">
        <v>166957</v>
      </c>
      <c r="E687" s="50">
        <v>162247</v>
      </c>
      <c r="F687" s="50">
        <v>157308</v>
      </c>
      <c r="G687" s="50">
        <v>153463</v>
      </c>
      <c r="H687" s="50">
        <v>148704</v>
      </c>
      <c r="I687" s="50">
        <v>144843</v>
      </c>
      <c r="J687" s="50">
        <v>140917</v>
      </c>
      <c r="K687" s="50">
        <v>137352</v>
      </c>
      <c r="L687" s="50">
        <v>134341</v>
      </c>
      <c r="M687" s="50">
        <v>131050</v>
      </c>
      <c r="N687" s="50">
        <v>128360</v>
      </c>
      <c r="O687" s="50">
        <v>124823</v>
      </c>
      <c r="P687" s="50">
        <v>121275</v>
      </c>
      <c r="Q687" s="50">
        <v>118292</v>
      </c>
      <c r="R687" s="50">
        <v>115165</v>
      </c>
      <c r="S687" s="50">
        <v>112389</v>
      </c>
      <c r="T687" s="158">
        <v>110824</v>
      </c>
      <c r="U687" s="158">
        <v>108795</v>
      </c>
      <c r="V687" s="158">
        <v>106651</v>
      </c>
      <c r="W687" s="178">
        <v>105013</v>
      </c>
      <c r="X687" s="158">
        <v>102904.68662073143</v>
      </c>
      <c r="Y687" s="158">
        <v>101064.98980743854</v>
      </c>
      <c r="Z687" s="158">
        <v>99196.07878365161</v>
      </c>
      <c r="AA687" s="158">
        <v>97581.497235054616</v>
      </c>
      <c r="AB687" s="158">
        <v>95915.347804182442</v>
      </c>
      <c r="AC687" s="158">
        <v>94454.650252393098</v>
      </c>
      <c r="AD687" s="158">
        <v>92924.596735099854</v>
      </c>
      <c r="AE687" s="158">
        <v>91565.453868436918</v>
      </c>
      <c r="AF687" s="158">
        <v>90135.898746323423</v>
      </c>
      <c r="AG687" s="158">
        <v>88852.343367127512</v>
      </c>
      <c r="AH687" s="158">
        <v>87482.50417729617</v>
      </c>
      <c r="AI687" s="158">
        <v>86230.506768388339</v>
      </c>
      <c r="AJ687" s="158">
        <v>84891.244557161292</v>
      </c>
      <c r="AK687" s="158">
        <v>83648.899879534889</v>
      </c>
      <c r="AL687" s="158">
        <v>82308.353902123883</v>
      </c>
      <c r="AM687" s="158">
        <v>81053.250305347799</v>
      </c>
      <c r="AN687" s="158">
        <v>79694.423947422227</v>
      </c>
      <c r="AO687" s="158">
        <v>78415.955392759599</v>
      </c>
      <c r="AP687" s="158">
        <v>77032.289182003413</v>
      </c>
      <c r="AQ687" s="160">
        <v>75730.205157246324</v>
      </c>
      <c r="AR687" s="49"/>
      <c r="AS687" s="49"/>
      <c r="AT687" s="49"/>
      <c r="AU687" s="49"/>
      <c r="AV687" s="49"/>
      <c r="AW687" s="49"/>
      <c r="AX687" s="49"/>
      <c r="AY687" s="49"/>
      <c r="AZ687" s="49"/>
      <c r="BA687" s="49"/>
      <c r="BB687" s="49"/>
      <c r="BC687" s="49"/>
      <c r="BD687" s="49"/>
      <c r="BE687" s="49"/>
    </row>
    <row r="688" spans="1:57" ht="12.75" customHeight="1">
      <c r="A688" s="49"/>
      <c r="B688" s="50" t="s">
        <v>104</v>
      </c>
      <c r="AR688" s="49"/>
      <c r="AS688" s="49"/>
      <c r="AT688" s="49"/>
      <c r="AU688" s="49"/>
      <c r="AV688" s="49"/>
      <c r="AW688" s="49"/>
      <c r="AX688" s="49"/>
      <c r="AY688" s="49"/>
      <c r="AZ688" s="49"/>
      <c r="BA688" s="49"/>
      <c r="BB688" s="49"/>
      <c r="BC688" s="49"/>
      <c r="BD688" s="49"/>
      <c r="BE688" s="49"/>
    </row>
    <row r="690" spans="1:85" ht="12.75" customHeight="1">
      <c r="A690" s="53" t="s">
        <v>132</v>
      </c>
    </row>
    <row r="692" spans="1:85" ht="12.75" customHeight="1">
      <c r="H692" s="50"/>
      <c r="I692" s="50"/>
      <c r="J692" s="50"/>
      <c r="K692" s="50"/>
      <c r="L692" s="50"/>
      <c r="M692" s="50"/>
      <c r="N692" s="50"/>
      <c r="O692" s="50"/>
      <c r="P692" s="50"/>
      <c r="Q692" s="50"/>
      <c r="R692" s="50"/>
      <c r="S692" s="50"/>
      <c r="T692" s="50"/>
      <c r="U692" s="50"/>
      <c r="V692" s="50"/>
      <c r="W692" s="175"/>
      <c r="X692" s="50"/>
      <c r="Y692" s="50"/>
      <c r="Z692" s="50"/>
      <c r="AA692" s="50"/>
      <c r="AB692" s="50"/>
      <c r="AC692" s="50"/>
      <c r="AD692" s="50"/>
      <c r="AE692" s="50"/>
      <c r="AF692" s="50"/>
      <c r="AG692" s="50"/>
      <c r="AH692" s="50"/>
    </row>
    <row r="694" spans="1:85" ht="12.75" customHeight="1">
      <c r="C694" s="50"/>
      <c r="D694" s="50"/>
      <c r="E694" s="50"/>
      <c r="F694" s="50"/>
      <c r="G694" s="50"/>
      <c r="H694" s="50"/>
      <c r="I694" s="50"/>
      <c r="J694" s="50"/>
      <c r="K694" s="50"/>
      <c r="L694" s="50"/>
      <c r="M694" s="50"/>
      <c r="N694" s="50"/>
      <c r="O694" s="50"/>
      <c r="P694" s="50"/>
      <c r="Q694" s="50"/>
      <c r="R694" s="50"/>
      <c r="S694" s="50"/>
      <c r="T694" s="50"/>
      <c r="U694" s="50"/>
      <c r="V694" s="50"/>
      <c r="W694" s="175"/>
      <c r="X694" s="50"/>
      <c r="Y694" s="50"/>
      <c r="Z694" s="50"/>
      <c r="AA694" s="50"/>
      <c r="AB694" s="50"/>
      <c r="AC694" s="50"/>
      <c r="AD694" s="50"/>
      <c r="AE694" s="50"/>
      <c r="AF694" s="50"/>
      <c r="AG694" s="50"/>
      <c r="AH694" s="50"/>
      <c r="AY694" s="50"/>
      <c r="AZ694" s="50"/>
      <c r="BA694" s="50"/>
      <c r="BB694" s="50"/>
      <c r="BC694" s="50"/>
      <c r="BD694" s="50"/>
      <c r="BE694" s="50"/>
      <c r="BF694" s="53"/>
      <c r="BG694" s="53"/>
      <c r="BH694" s="53"/>
      <c r="BI694" s="53"/>
      <c r="BJ694" s="53"/>
      <c r="BK694" s="53"/>
      <c r="BL694" s="53"/>
      <c r="BM694" s="53"/>
      <c r="BN694" s="53"/>
      <c r="BO694" s="53"/>
      <c r="BP694" s="53"/>
      <c r="BQ694" s="53"/>
      <c r="BR694" s="53"/>
      <c r="BS694" s="53"/>
      <c r="BT694" s="53"/>
      <c r="BU694" s="53"/>
      <c r="BV694" s="53"/>
      <c r="BW694" s="53"/>
      <c r="BX694" s="53"/>
      <c r="BY694" s="53"/>
      <c r="BZ694" s="53"/>
      <c r="CA694" s="53"/>
      <c r="CB694" s="53"/>
      <c r="CC694" s="53"/>
      <c r="CD694" s="53"/>
      <c r="CE694" s="53"/>
      <c r="CF694" s="53"/>
      <c r="CG694" s="53"/>
    </row>
    <row r="695" spans="1:85" ht="12.75" customHeight="1">
      <c r="AY695" s="50"/>
      <c r="AZ695" s="50"/>
      <c r="BA695" s="50"/>
      <c r="BB695" s="50"/>
      <c r="BC695" s="50"/>
      <c r="BD695" s="50"/>
      <c r="BE695" s="50"/>
      <c r="BF695" s="53"/>
      <c r="BG695" s="53"/>
      <c r="BH695" s="53"/>
      <c r="BI695" s="53"/>
      <c r="BJ695" s="53"/>
      <c r="BK695" s="53"/>
      <c r="BL695" s="53"/>
      <c r="BM695" s="53"/>
      <c r="BN695" s="53"/>
      <c r="BO695" s="53"/>
      <c r="BP695" s="53"/>
      <c r="BQ695" s="53"/>
      <c r="BR695" s="53"/>
      <c r="BS695" s="53"/>
      <c r="BT695" s="53"/>
      <c r="BU695" s="53"/>
      <c r="BV695" s="53"/>
      <c r="BW695" s="53"/>
      <c r="BX695" s="53"/>
      <c r="BY695" s="53"/>
      <c r="BZ695" s="53"/>
      <c r="CA695" s="53"/>
      <c r="CB695" s="53"/>
      <c r="CC695" s="53"/>
      <c r="CD695" s="53"/>
      <c r="CE695" s="53"/>
      <c r="CF695" s="53"/>
      <c r="CG695" s="53"/>
    </row>
    <row r="696" spans="1:85" s="53" customFormat="1" ht="12.75" customHeight="1">
      <c r="A696" s="53" t="s">
        <v>133</v>
      </c>
      <c r="B696" s="50"/>
      <c r="C696" s="50"/>
      <c r="D696" s="50"/>
      <c r="E696" s="50"/>
      <c r="F696" s="50"/>
      <c r="G696" s="50"/>
      <c r="H696" s="50"/>
      <c r="I696" s="50"/>
      <c r="J696" s="50"/>
      <c r="K696" s="50"/>
      <c r="L696" s="50"/>
      <c r="M696" s="50"/>
      <c r="N696" s="50"/>
      <c r="O696" s="50"/>
      <c r="P696" s="50"/>
      <c r="Q696" s="50"/>
      <c r="R696" s="50"/>
      <c r="S696" s="50"/>
      <c r="T696" s="50"/>
      <c r="U696" s="50"/>
      <c r="V696" s="50"/>
      <c r="W696" s="175"/>
      <c r="X696" s="50"/>
      <c r="Y696" s="50"/>
      <c r="Z696" s="50"/>
      <c r="AA696" s="50"/>
      <c r="AB696" s="50"/>
      <c r="AC696" s="50"/>
      <c r="AD696" s="50"/>
      <c r="AE696" s="50"/>
      <c r="AF696" s="50"/>
      <c r="AG696" s="50"/>
      <c r="AH696" s="50"/>
      <c r="AI696" s="86"/>
      <c r="AJ696" s="86"/>
      <c r="AK696" s="86"/>
      <c r="AL696" s="86"/>
      <c r="AM696" s="86"/>
      <c r="AN696" s="86"/>
      <c r="AO696" s="86"/>
      <c r="AP696" s="86"/>
      <c r="AQ696" s="115"/>
      <c r="AR696" s="50"/>
      <c r="AS696" s="50"/>
      <c r="AT696" s="50"/>
      <c r="AU696" s="50"/>
      <c r="AV696" s="50"/>
      <c r="AW696" s="50"/>
      <c r="AX696" s="50"/>
      <c r="AY696" s="50"/>
      <c r="AZ696" s="50"/>
      <c r="BA696" s="50"/>
      <c r="BB696" s="50"/>
      <c r="BC696" s="50"/>
      <c r="BD696" s="50"/>
      <c r="BE696" s="50"/>
    </row>
    <row r="697" spans="1:85" s="53" customFormat="1" ht="12.75" customHeight="1">
      <c r="B697" s="50"/>
      <c r="C697" s="50"/>
      <c r="D697" s="50"/>
      <c r="E697" s="50"/>
      <c r="F697" s="50"/>
      <c r="G697" s="50"/>
      <c r="H697" s="50"/>
      <c r="I697" s="50"/>
      <c r="J697" s="50"/>
      <c r="K697" s="50"/>
      <c r="L697" s="50"/>
      <c r="M697" s="50"/>
      <c r="N697" s="50"/>
      <c r="O697" s="50"/>
      <c r="P697" s="50"/>
      <c r="Q697" s="50"/>
      <c r="R697" s="50"/>
      <c r="S697" s="50"/>
      <c r="T697" s="50"/>
      <c r="U697" s="50"/>
      <c r="V697" s="50"/>
      <c r="W697" s="175"/>
      <c r="X697" s="50"/>
      <c r="Y697" s="50"/>
      <c r="Z697" s="50"/>
      <c r="AA697" s="50"/>
      <c r="AB697" s="50"/>
      <c r="AC697" s="50"/>
      <c r="AD697" s="50"/>
      <c r="AE697" s="50"/>
      <c r="AF697" s="50"/>
      <c r="AG697" s="50"/>
      <c r="AH697" s="50"/>
      <c r="AI697" s="86"/>
      <c r="AJ697" s="86"/>
      <c r="AK697" s="86"/>
      <c r="AL697" s="86"/>
      <c r="AM697" s="86"/>
      <c r="AN697" s="86"/>
      <c r="AO697" s="86"/>
      <c r="AP697" s="86"/>
      <c r="AQ697" s="115"/>
      <c r="AR697" s="50"/>
      <c r="AS697" s="50"/>
      <c r="AT697" s="50"/>
      <c r="AU697" s="50"/>
      <c r="AV697" s="50"/>
      <c r="AW697" s="50"/>
      <c r="AX697" s="50"/>
      <c r="AY697" s="50"/>
      <c r="AZ697" s="50"/>
      <c r="BA697" s="50"/>
      <c r="BB697" s="50"/>
      <c r="BC697" s="50"/>
      <c r="BD697" s="50"/>
      <c r="BE697" s="50"/>
    </row>
    <row r="698" spans="1:85" s="53" customFormat="1" ht="12.75" customHeight="1">
      <c r="A698" s="53" t="s">
        <v>134</v>
      </c>
      <c r="B698" s="50"/>
      <c r="C698" s="50"/>
      <c r="D698" s="50"/>
      <c r="E698" s="50"/>
      <c r="F698" s="50"/>
      <c r="G698" s="50"/>
      <c r="H698" s="50"/>
      <c r="I698" s="50"/>
      <c r="J698" s="50"/>
      <c r="K698" s="50"/>
      <c r="L698" s="50"/>
      <c r="M698" s="50"/>
      <c r="N698" s="50"/>
      <c r="O698" s="50"/>
      <c r="P698" s="50"/>
      <c r="Q698" s="50"/>
      <c r="R698" s="50"/>
      <c r="S698" s="50"/>
      <c r="T698" s="50"/>
      <c r="U698" s="50"/>
      <c r="V698" s="50"/>
      <c r="W698" s="175"/>
      <c r="X698" s="50"/>
      <c r="Y698" s="50"/>
      <c r="Z698" s="50"/>
      <c r="AA698" s="50"/>
      <c r="AB698" s="50"/>
      <c r="AC698" s="50"/>
      <c r="AD698" s="50"/>
      <c r="AE698" s="50"/>
      <c r="AF698" s="50"/>
      <c r="AG698" s="50"/>
      <c r="AH698" s="50"/>
      <c r="AI698" s="86"/>
      <c r="AJ698" s="86"/>
      <c r="AK698" s="86"/>
      <c r="AL698" s="86"/>
      <c r="AM698" s="86"/>
      <c r="AN698" s="86"/>
      <c r="AO698" s="86"/>
      <c r="AP698" s="86"/>
      <c r="AQ698" s="115"/>
      <c r="AR698" s="50"/>
      <c r="AS698" s="50"/>
      <c r="AT698" s="50"/>
      <c r="AU698" s="50"/>
      <c r="AV698" s="50"/>
      <c r="AW698" s="50"/>
      <c r="AX698" s="50"/>
      <c r="AY698" s="50"/>
      <c r="AZ698" s="50"/>
      <c r="BA698" s="50"/>
      <c r="BB698" s="50"/>
      <c r="BC698" s="50"/>
      <c r="BD698" s="50"/>
      <c r="BE698" s="50"/>
    </row>
    <row r="699" spans="1:85" s="53" customFormat="1" ht="12.75" customHeight="1">
      <c r="B699" s="50"/>
      <c r="C699" s="50"/>
      <c r="D699" s="50"/>
      <c r="E699" s="50"/>
      <c r="F699" s="50"/>
      <c r="G699" s="50"/>
      <c r="H699" s="50"/>
      <c r="I699" s="50"/>
      <c r="J699" s="50"/>
      <c r="K699" s="50"/>
      <c r="L699" s="50"/>
      <c r="M699" s="50"/>
      <c r="N699" s="50"/>
      <c r="O699" s="50"/>
      <c r="P699" s="50"/>
      <c r="Q699" s="50"/>
      <c r="R699" s="50"/>
      <c r="S699" s="50"/>
      <c r="T699" s="50"/>
      <c r="U699" s="50"/>
      <c r="V699" s="50"/>
      <c r="W699" s="175"/>
      <c r="X699" s="50"/>
      <c r="Y699" s="50"/>
      <c r="Z699" s="50"/>
      <c r="AA699" s="50"/>
      <c r="AB699" s="50"/>
      <c r="AC699" s="50"/>
      <c r="AD699" s="50"/>
      <c r="AE699" s="50"/>
      <c r="AF699" s="50"/>
      <c r="AG699" s="50"/>
      <c r="AH699" s="50"/>
      <c r="AI699" s="86"/>
      <c r="AJ699" s="86"/>
      <c r="AK699" s="86"/>
      <c r="AL699" s="86"/>
      <c r="AM699" s="86"/>
      <c r="AN699" s="86"/>
      <c r="AO699" s="86"/>
      <c r="AP699" s="86"/>
      <c r="AQ699" s="115"/>
      <c r="AR699" s="50"/>
      <c r="AS699" s="50"/>
      <c r="AT699" s="50"/>
      <c r="AU699" s="50"/>
      <c r="AV699" s="50"/>
      <c r="AW699" s="50"/>
      <c r="AX699" s="50"/>
      <c r="AY699" s="50"/>
      <c r="AZ699" s="50"/>
      <c r="BA699" s="50"/>
      <c r="BB699" s="50"/>
      <c r="BC699" s="50"/>
      <c r="BD699" s="50"/>
      <c r="BE699" s="50"/>
    </row>
    <row r="700" spans="1:85" s="53" customFormat="1" ht="12.75" customHeight="1">
      <c r="A700" s="53" t="s">
        <v>135</v>
      </c>
      <c r="B700" s="50"/>
      <c r="C700" s="50"/>
      <c r="D700" s="50"/>
      <c r="E700" s="50"/>
      <c r="F700" s="50"/>
      <c r="G700" s="50"/>
      <c r="H700" s="50"/>
      <c r="I700" s="50"/>
      <c r="J700" s="50"/>
      <c r="K700" s="50"/>
      <c r="L700" s="50"/>
      <c r="M700" s="50"/>
      <c r="N700" s="50"/>
      <c r="O700" s="50"/>
      <c r="P700" s="50"/>
      <c r="Q700" s="50"/>
      <c r="R700" s="50"/>
      <c r="S700" s="50"/>
      <c r="T700" s="50"/>
      <c r="U700" s="50"/>
      <c r="V700" s="50"/>
      <c r="W700" s="175"/>
      <c r="X700" s="50"/>
      <c r="Y700" s="50"/>
      <c r="Z700" s="50"/>
      <c r="AA700" s="50"/>
      <c r="AB700" s="50"/>
      <c r="AC700" s="50"/>
      <c r="AD700" s="50"/>
      <c r="AE700" s="50"/>
      <c r="AF700" s="50"/>
      <c r="AG700" s="50"/>
      <c r="AH700" s="50"/>
      <c r="AI700" s="86"/>
      <c r="AJ700" s="86"/>
      <c r="AK700" s="86"/>
      <c r="AL700" s="86"/>
      <c r="AM700" s="86"/>
      <c r="AN700" s="86"/>
      <c r="AO700" s="86"/>
      <c r="AP700" s="86"/>
      <c r="AQ700" s="115"/>
      <c r="AR700" s="50"/>
      <c r="AS700" s="50"/>
      <c r="AT700" s="50"/>
      <c r="AU700" s="50"/>
      <c r="AV700" s="50"/>
      <c r="AW700" s="50"/>
      <c r="AX700" s="50"/>
      <c r="AY700" s="47"/>
      <c r="AZ700" s="47"/>
      <c r="BA700" s="47"/>
      <c r="BB700" s="47"/>
      <c r="BC700" s="47"/>
      <c r="BD700" s="47"/>
      <c r="BE700" s="47"/>
      <c r="BF700" s="49"/>
      <c r="BG700" s="49"/>
      <c r="BH700" s="49"/>
      <c r="BI700" s="49"/>
      <c r="BJ700" s="49"/>
      <c r="BK700" s="49"/>
      <c r="BL700" s="49"/>
      <c r="BM700" s="49"/>
      <c r="BN700" s="49"/>
      <c r="BO700" s="49"/>
      <c r="BP700" s="49"/>
      <c r="BQ700" s="49"/>
      <c r="BR700" s="49"/>
      <c r="BS700" s="49"/>
      <c r="BT700" s="49"/>
      <c r="BU700" s="49"/>
      <c r="BV700" s="49"/>
      <c r="BW700" s="49"/>
      <c r="BX700" s="49"/>
      <c r="BY700" s="49"/>
      <c r="BZ700" s="49"/>
      <c r="CA700" s="49"/>
      <c r="CB700" s="49"/>
      <c r="CC700" s="49"/>
      <c r="CD700" s="49"/>
      <c r="CE700" s="49"/>
      <c r="CF700" s="49"/>
      <c r="CG700" s="49"/>
    </row>
  </sheetData>
  <phoneticPr fontId="22"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I133"/>
  <sheetViews>
    <sheetView zoomScale="80" zoomScaleNormal="80" zoomScaleSheetLayoutView="85" zoomScalePageLayoutView="70" workbookViewId="0">
      <pane xSplit="1" topLeftCell="B1" activePane="topRight" state="frozen"/>
      <selection pane="topRight" activeCell="B1" sqref="B1"/>
    </sheetView>
  </sheetViews>
  <sheetFormatPr defaultRowHeight="12.75"/>
  <cols>
    <col min="1" max="1" width="77.5703125" customWidth="1"/>
    <col min="2" max="2" width="9.7109375" customWidth="1"/>
    <col min="3" max="3" width="9.7109375" hidden="1" customWidth="1"/>
    <col min="4" max="4" width="9.7109375" customWidth="1"/>
    <col min="5" max="5" width="9.7109375" hidden="1" customWidth="1"/>
    <col min="6" max="6" width="9.7109375" customWidth="1"/>
    <col min="7" max="7" width="9.7109375" hidden="1" customWidth="1"/>
    <col min="8" max="8" width="9.7109375" customWidth="1"/>
    <col min="9" max="9" width="9.7109375" hidden="1" customWidth="1"/>
    <col min="10" max="10" width="9.7109375" customWidth="1"/>
    <col min="11" max="11" width="9.7109375" hidden="1" customWidth="1"/>
    <col min="12" max="12" width="9.7109375" customWidth="1"/>
    <col min="13" max="13" width="9.7109375" hidden="1" customWidth="1"/>
    <col min="14" max="14" width="9.7109375" customWidth="1"/>
    <col min="15" max="15" width="9.7109375" hidden="1" customWidth="1"/>
    <col min="16" max="16" width="9.7109375" customWidth="1"/>
    <col min="17" max="17" width="9.7109375" hidden="1" customWidth="1"/>
    <col min="18" max="18" width="9.7109375" customWidth="1"/>
    <col min="19" max="19" width="9.7109375" hidden="1" customWidth="1"/>
    <col min="20" max="20" width="9.7109375" customWidth="1"/>
    <col min="21" max="21" width="9.7109375" hidden="1" customWidth="1"/>
    <col min="22" max="22" width="9.7109375" customWidth="1"/>
    <col min="23" max="23" width="9.7109375" hidden="1" customWidth="1"/>
    <col min="24" max="24" width="9.7109375" customWidth="1"/>
    <col min="25" max="25" width="9.7109375" hidden="1" customWidth="1"/>
    <col min="26" max="26" width="9.7109375" customWidth="1"/>
    <col min="27" max="27" width="9.7109375" hidden="1" customWidth="1"/>
    <col min="28" max="28" width="9.7109375" customWidth="1"/>
    <col min="29" max="29" width="9.7109375" hidden="1" customWidth="1"/>
    <col min="30" max="30" width="9.7109375" customWidth="1"/>
    <col min="31" max="31" width="9.7109375" hidden="1" customWidth="1"/>
    <col min="32" max="32" width="9.7109375" customWidth="1"/>
    <col min="33" max="33" width="9" hidden="1" customWidth="1"/>
    <col min="34" max="34" width="9.7109375" customWidth="1"/>
    <col min="35" max="35" width="8.28515625" hidden="1" customWidth="1"/>
    <col min="36" max="36" width="9.7109375" customWidth="1"/>
    <col min="37" max="37" width="10.28515625" hidden="1" customWidth="1"/>
    <col min="38" max="38" width="9.7109375" customWidth="1"/>
    <col min="39" max="39" width="9.140625" hidden="1" customWidth="1"/>
    <col min="40" max="40" width="9.85546875" customWidth="1"/>
    <col min="41" max="41" width="9.85546875" hidden="1" customWidth="1"/>
    <col min="42" max="42" width="9.85546875" customWidth="1"/>
  </cols>
  <sheetData>
    <row r="1" spans="1:87" s="6" customFormat="1" ht="20.25" customHeight="1">
      <c r="A1" s="3" t="s">
        <v>58</v>
      </c>
      <c r="B1" s="4"/>
      <c r="C1" s="4"/>
      <c r="D1" s="5"/>
      <c r="E1" s="5"/>
      <c r="F1" s="5"/>
      <c r="G1" s="4"/>
      <c r="H1" s="4"/>
      <c r="I1" s="4"/>
      <c r="J1" s="4"/>
      <c r="K1" s="4"/>
      <c r="L1" s="4"/>
      <c r="M1" s="4"/>
      <c r="N1" s="4"/>
      <c r="O1" s="4"/>
      <c r="P1" s="4"/>
      <c r="Q1" s="4"/>
      <c r="R1" s="4"/>
      <c r="S1" s="4"/>
      <c r="T1" s="4"/>
      <c r="U1" s="4"/>
      <c r="V1" s="4"/>
      <c r="W1" s="4"/>
      <c r="X1" s="4"/>
      <c r="Y1" s="4"/>
      <c r="Z1" s="4"/>
      <c r="AA1" s="4"/>
      <c r="AB1" s="4"/>
      <c r="AC1" s="4"/>
      <c r="AD1" s="4"/>
      <c r="AE1" s="4"/>
      <c r="AF1" s="4"/>
    </row>
    <row r="2" spans="1:87" s="9" customFormat="1" ht="16.149999999999999" customHeight="1">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87" s="9" customFormat="1" ht="16.149999999999999" customHeight="1">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87" s="6" customFormat="1" ht="16.149999999999999" customHeight="1">
      <c r="A4" s="11"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87" s="14" customFormat="1" ht="16.149999999999999" customHeight="1">
      <c r="A5" s="1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87" s="2" customFormat="1" ht="16.149999999999999" customHeight="1" thickBot="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s="2" customFormat="1" ht="16.149999999999999" customHeight="1" thickBot="1">
      <c r="A7" s="15" t="s">
        <v>2</v>
      </c>
      <c r="B7" s="251" t="s">
        <v>3</v>
      </c>
      <c r="C7" s="251"/>
      <c r="D7" s="251"/>
      <c r="E7" s="251"/>
      <c r="F7" s="251"/>
      <c r="G7" s="251"/>
      <c r="H7" s="251"/>
      <c r="I7" s="251"/>
      <c r="J7" s="251"/>
      <c r="K7" s="251"/>
      <c r="L7" s="251"/>
      <c r="M7" s="251"/>
      <c r="N7" s="251"/>
      <c r="O7" s="251"/>
      <c r="P7" s="251"/>
      <c r="Q7" s="251"/>
      <c r="R7" s="251"/>
      <c r="S7" s="251"/>
      <c r="T7" s="251"/>
      <c r="U7" s="251"/>
      <c r="V7" s="252"/>
      <c r="W7" s="161"/>
      <c r="X7" s="253" t="s">
        <v>4</v>
      </c>
      <c r="Y7" s="251"/>
      <c r="Z7" s="251"/>
      <c r="AA7" s="251"/>
      <c r="AB7" s="251"/>
      <c r="AC7" s="251"/>
      <c r="AD7" s="251"/>
      <c r="AE7" s="251"/>
      <c r="AF7" s="251"/>
      <c r="AG7" s="251"/>
      <c r="AH7" s="251"/>
      <c r="AI7" s="251"/>
      <c r="AJ7" s="251"/>
      <c r="AK7" s="251"/>
      <c r="AL7" s="251"/>
      <c r="AM7" s="251"/>
      <c r="AN7" s="251"/>
      <c r="AO7" s="251"/>
      <c r="AP7" s="252"/>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row>
    <row r="8" spans="1:87" s="2" customFormat="1" ht="16.149999999999999" customHeight="1">
      <c r="A8" s="17"/>
      <c r="B8" s="75" t="s">
        <v>5</v>
      </c>
      <c r="C8" s="100" t="s">
        <v>6</v>
      </c>
      <c r="D8" s="148" t="s">
        <v>5</v>
      </c>
      <c r="E8" s="148" t="s">
        <v>6</v>
      </c>
      <c r="F8" s="148" t="s">
        <v>5</v>
      </c>
      <c r="G8" s="148" t="s">
        <v>6</v>
      </c>
      <c r="H8" s="100" t="s">
        <v>5</v>
      </c>
      <c r="I8" s="100" t="s">
        <v>6</v>
      </c>
      <c r="J8" s="100" t="s">
        <v>5</v>
      </c>
      <c r="K8" s="148" t="s">
        <v>6</v>
      </c>
      <c r="L8" s="148" t="s">
        <v>5</v>
      </c>
      <c r="M8" s="148" t="s">
        <v>6</v>
      </c>
      <c r="N8" s="100" t="s">
        <v>5</v>
      </c>
      <c r="O8" s="150" t="s">
        <v>6</v>
      </c>
      <c r="P8" s="148" t="s">
        <v>5</v>
      </c>
      <c r="Q8" s="148" t="s">
        <v>6</v>
      </c>
      <c r="R8" s="18" t="s">
        <v>5</v>
      </c>
      <c r="S8" s="19" t="s">
        <v>6</v>
      </c>
      <c r="T8" s="150" t="s">
        <v>5</v>
      </c>
      <c r="U8" s="185" t="s">
        <v>6</v>
      </c>
      <c r="V8" s="80" t="s">
        <v>5</v>
      </c>
      <c r="W8" s="18" t="s">
        <v>6</v>
      </c>
      <c r="X8" s="18" t="s">
        <v>5</v>
      </c>
      <c r="Y8" s="18" t="s">
        <v>6</v>
      </c>
      <c r="Z8" s="18" t="s">
        <v>5</v>
      </c>
      <c r="AA8" s="18" t="s">
        <v>6</v>
      </c>
      <c r="AB8" s="18" t="s">
        <v>5</v>
      </c>
      <c r="AC8" s="18" t="s">
        <v>6</v>
      </c>
      <c r="AD8" s="18" t="s">
        <v>5</v>
      </c>
      <c r="AE8" s="18" t="s">
        <v>6</v>
      </c>
      <c r="AF8" s="18" t="s">
        <v>5</v>
      </c>
      <c r="AG8" s="43" t="s">
        <v>6</v>
      </c>
      <c r="AH8" s="18" t="s">
        <v>5</v>
      </c>
      <c r="AI8" s="18" t="s">
        <v>6</v>
      </c>
      <c r="AJ8" s="18" t="s">
        <v>5</v>
      </c>
      <c r="AK8" s="43" t="s">
        <v>6</v>
      </c>
      <c r="AL8" s="18" t="s">
        <v>5</v>
      </c>
      <c r="AM8" s="18" t="s">
        <v>6</v>
      </c>
      <c r="AN8" s="18" t="s">
        <v>5</v>
      </c>
      <c r="AO8" s="18" t="s">
        <v>6</v>
      </c>
      <c r="AP8" s="43" t="s">
        <v>5</v>
      </c>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row>
    <row r="9" spans="1:87" s="20" customFormat="1" ht="16.149999999999999" customHeight="1" thickBot="1">
      <c r="A9" s="215"/>
      <c r="B9" s="206">
        <v>2015</v>
      </c>
      <c r="C9" s="117">
        <v>2015</v>
      </c>
      <c r="D9" s="116">
        <v>2016</v>
      </c>
      <c r="E9" s="116">
        <v>2016</v>
      </c>
      <c r="F9" s="116">
        <v>2017</v>
      </c>
      <c r="G9" s="116">
        <v>2017</v>
      </c>
      <c r="H9" s="117">
        <v>2018</v>
      </c>
      <c r="I9" s="117">
        <v>2018</v>
      </c>
      <c r="J9" s="117">
        <v>2019</v>
      </c>
      <c r="K9" s="116">
        <v>2019</v>
      </c>
      <c r="L9" s="116">
        <v>2020</v>
      </c>
      <c r="M9" s="116">
        <v>2020</v>
      </c>
      <c r="N9" s="117">
        <v>2021</v>
      </c>
      <c r="O9" s="118">
        <v>2021</v>
      </c>
      <c r="P9" s="116">
        <v>2022</v>
      </c>
      <c r="Q9" s="116">
        <v>2022</v>
      </c>
      <c r="R9" s="117">
        <v>2023</v>
      </c>
      <c r="S9" s="156">
        <v>2023</v>
      </c>
      <c r="T9" s="118">
        <v>2024</v>
      </c>
      <c r="U9" s="186">
        <v>2024</v>
      </c>
      <c r="V9" s="101">
        <v>2025</v>
      </c>
      <c r="W9" s="117">
        <v>2025</v>
      </c>
      <c r="X9" s="117">
        <v>2026</v>
      </c>
      <c r="Y9" s="117">
        <v>2026</v>
      </c>
      <c r="Z9" s="117">
        <v>2027</v>
      </c>
      <c r="AA9" s="117">
        <v>2027</v>
      </c>
      <c r="AB9" s="117">
        <v>2028</v>
      </c>
      <c r="AC9" s="117">
        <v>2028</v>
      </c>
      <c r="AD9" s="117">
        <v>2029</v>
      </c>
      <c r="AE9" s="117">
        <v>2029</v>
      </c>
      <c r="AF9" s="117">
        <v>2030</v>
      </c>
      <c r="AG9" s="144">
        <v>2030</v>
      </c>
      <c r="AH9" s="117">
        <v>2031</v>
      </c>
      <c r="AI9" s="117">
        <v>2031</v>
      </c>
      <c r="AJ9" s="117">
        <v>2032</v>
      </c>
      <c r="AK9" s="144">
        <v>2032</v>
      </c>
      <c r="AL9" s="117">
        <v>2033</v>
      </c>
      <c r="AM9" s="117">
        <v>2033</v>
      </c>
      <c r="AN9" s="117">
        <v>2034</v>
      </c>
      <c r="AO9" s="117">
        <v>2034</v>
      </c>
      <c r="AP9" s="144">
        <v>2035</v>
      </c>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row>
    <row r="10" spans="1:87" s="20" customFormat="1" ht="16.149999999999999" customHeight="1">
      <c r="A10" s="15"/>
      <c r="B10" s="76"/>
      <c r="C10" s="54"/>
      <c r="D10" s="66"/>
      <c r="E10" s="66"/>
      <c r="F10" s="66"/>
      <c r="G10" s="66"/>
      <c r="H10" s="54"/>
      <c r="I10" s="54"/>
      <c r="J10" s="54"/>
      <c r="K10" s="66"/>
      <c r="L10" s="66"/>
      <c r="M10" s="66"/>
      <c r="N10" s="54"/>
      <c r="O10" s="73"/>
      <c r="P10" s="152"/>
      <c r="Q10" s="66"/>
      <c r="R10" s="239"/>
      <c r="S10" s="153"/>
      <c r="T10" s="184"/>
      <c r="U10" s="191"/>
      <c r="V10" s="81"/>
      <c r="W10" s="54"/>
      <c r="X10" s="54"/>
      <c r="Y10" s="54"/>
      <c r="Z10" s="54"/>
      <c r="AA10" s="54"/>
      <c r="AB10" s="54"/>
      <c r="AC10" s="54"/>
      <c r="AD10" s="54"/>
      <c r="AE10" s="54"/>
      <c r="AF10" s="54"/>
      <c r="AG10" s="165"/>
      <c r="AH10" s="54"/>
      <c r="AI10" s="54"/>
      <c r="AJ10" s="54"/>
      <c r="AK10" s="54"/>
      <c r="AL10" s="239"/>
      <c r="AM10" s="54"/>
      <c r="AN10" s="240"/>
      <c r="AO10" s="240"/>
      <c r="AP10" s="24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row>
    <row r="11" spans="1:87" s="22" customFormat="1" ht="16.149999999999999" customHeight="1">
      <c r="A11" s="217" t="s">
        <v>7</v>
      </c>
      <c r="B11" s="212"/>
      <c r="C11" s="147"/>
      <c r="D11" s="134"/>
      <c r="E11" s="134"/>
      <c r="F11" s="134"/>
      <c r="G11" s="134"/>
      <c r="H11" s="147"/>
      <c r="I11" s="147"/>
      <c r="J11" s="147"/>
      <c r="K11" s="134"/>
      <c r="L11" s="134"/>
      <c r="M11" s="134"/>
      <c r="N11" s="147"/>
      <c r="O11" s="216"/>
      <c r="P11" s="147"/>
      <c r="Q11" s="134"/>
      <c r="R11" s="196"/>
      <c r="S11" s="195"/>
      <c r="T11" s="216"/>
      <c r="U11" s="193"/>
      <c r="V11" s="102"/>
      <c r="W11" s="147"/>
      <c r="X11" s="147"/>
      <c r="Y11" s="147"/>
      <c r="Z11" s="147"/>
      <c r="AA11" s="147"/>
      <c r="AB11" s="147"/>
      <c r="AC11" s="147"/>
      <c r="AD11" s="147"/>
      <c r="AE11" s="147"/>
      <c r="AF11" s="147"/>
      <c r="AG11" s="165"/>
      <c r="AH11" s="147"/>
      <c r="AI11" s="147"/>
      <c r="AJ11" s="147"/>
      <c r="AK11" s="147"/>
      <c r="AL11" s="196"/>
      <c r="AM11" s="147"/>
      <c r="AN11" s="122"/>
      <c r="AO11" s="122"/>
      <c r="AP11" s="165"/>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row>
    <row r="12" spans="1:87" s="24" customFormat="1" ht="16.149999999999999" customHeight="1">
      <c r="A12" s="38" t="s">
        <v>8</v>
      </c>
      <c r="B12" s="208">
        <v>26502</v>
      </c>
      <c r="C12" s="122">
        <v>25638</v>
      </c>
      <c r="D12" s="123">
        <v>24873</v>
      </c>
      <c r="E12" s="123">
        <v>24139</v>
      </c>
      <c r="F12" s="123">
        <v>23504</v>
      </c>
      <c r="G12" s="123">
        <v>22776</v>
      </c>
      <c r="H12" s="122">
        <v>22243</v>
      </c>
      <c r="I12" s="122">
        <v>21624</v>
      </c>
      <c r="J12" s="122">
        <v>21198</v>
      </c>
      <c r="K12" s="123">
        <v>20913</v>
      </c>
      <c r="L12" s="123">
        <v>20509</v>
      </c>
      <c r="M12" s="123">
        <v>20220</v>
      </c>
      <c r="N12" s="122">
        <v>19805</v>
      </c>
      <c r="O12" s="124">
        <v>19301</v>
      </c>
      <c r="P12" s="123">
        <v>18944</v>
      </c>
      <c r="Q12" s="123">
        <v>18552</v>
      </c>
      <c r="R12" s="122">
        <v>18182</v>
      </c>
      <c r="S12" s="196">
        <v>18066</v>
      </c>
      <c r="T12" s="124">
        <v>17860</v>
      </c>
      <c r="U12" s="188">
        <v>17636</v>
      </c>
      <c r="V12" s="96">
        <v>17447</v>
      </c>
      <c r="W12" s="122">
        <v>17200</v>
      </c>
      <c r="X12" s="122">
        <v>16900</v>
      </c>
      <c r="Y12" s="122">
        <v>16700</v>
      </c>
      <c r="Z12" s="122">
        <v>16500</v>
      </c>
      <c r="AA12" s="122">
        <v>16200</v>
      </c>
      <c r="AB12" s="122">
        <v>16000</v>
      </c>
      <c r="AC12" s="122">
        <v>15800</v>
      </c>
      <c r="AD12" s="122">
        <v>15500</v>
      </c>
      <c r="AE12" s="122">
        <v>15300</v>
      </c>
      <c r="AF12" s="122">
        <v>15000</v>
      </c>
      <c r="AG12" s="165">
        <v>14800</v>
      </c>
      <c r="AH12" s="122">
        <v>14500</v>
      </c>
      <c r="AI12" s="122">
        <v>14300</v>
      </c>
      <c r="AJ12" s="122">
        <v>14000</v>
      </c>
      <c r="AK12" s="122">
        <v>13800</v>
      </c>
      <c r="AL12" s="122">
        <v>13500</v>
      </c>
      <c r="AM12" s="122">
        <v>13300</v>
      </c>
      <c r="AN12" s="122">
        <v>13000</v>
      </c>
      <c r="AO12" s="122">
        <v>12700</v>
      </c>
      <c r="AP12" s="165">
        <v>12500</v>
      </c>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row>
    <row r="13" spans="1:87" s="24" customFormat="1" ht="16.149999999999999" customHeight="1">
      <c r="A13" s="38" t="s">
        <v>9</v>
      </c>
      <c r="B13" s="208">
        <v>644</v>
      </c>
      <c r="C13" s="122">
        <v>623</v>
      </c>
      <c r="D13" s="123">
        <v>594</v>
      </c>
      <c r="E13" s="123">
        <v>559</v>
      </c>
      <c r="F13" s="123">
        <v>533</v>
      </c>
      <c r="G13" s="123">
        <v>513</v>
      </c>
      <c r="H13" s="122">
        <v>488</v>
      </c>
      <c r="I13" s="122">
        <v>484</v>
      </c>
      <c r="J13" s="122">
        <v>489</v>
      </c>
      <c r="K13" s="123">
        <v>473</v>
      </c>
      <c r="L13" s="123">
        <v>479</v>
      </c>
      <c r="M13" s="123">
        <v>491</v>
      </c>
      <c r="N13" s="122">
        <v>481</v>
      </c>
      <c r="O13" s="124">
        <v>476</v>
      </c>
      <c r="P13" s="123">
        <v>509</v>
      </c>
      <c r="Q13" s="123">
        <v>526</v>
      </c>
      <c r="R13" s="122">
        <v>536</v>
      </c>
      <c r="S13" s="196">
        <v>529</v>
      </c>
      <c r="T13" s="124">
        <v>530</v>
      </c>
      <c r="U13" s="188">
        <v>521</v>
      </c>
      <c r="V13" s="96">
        <v>518</v>
      </c>
      <c r="W13" s="122">
        <v>500</v>
      </c>
      <c r="X13" s="122">
        <v>500</v>
      </c>
      <c r="Y13" s="122">
        <v>500</v>
      </c>
      <c r="Z13" s="122">
        <v>600</v>
      </c>
      <c r="AA13" s="122">
        <v>600</v>
      </c>
      <c r="AB13" s="122">
        <v>600</v>
      </c>
      <c r="AC13" s="122">
        <v>600</v>
      </c>
      <c r="AD13" s="122">
        <v>600</v>
      </c>
      <c r="AE13" s="122">
        <v>600</v>
      </c>
      <c r="AF13" s="122">
        <v>600</v>
      </c>
      <c r="AG13" s="165">
        <v>600</v>
      </c>
      <c r="AH13" s="122">
        <v>600</v>
      </c>
      <c r="AI13" s="122">
        <v>700</v>
      </c>
      <c r="AJ13" s="122">
        <v>700</v>
      </c>
      <c r="AK13" s="122">
        <v>700</v>
      </c>
      <c r="AL13" s="122">
        <v>700</v>
      </c>
      <c r="AM13" s="122">
        <v>700</v>
      </c>
      <c r="AN13" s="122">
        <v>700</v>
      </c>
      <c r="AO13" s="122">
        <v>700</v>
      </c>
      <c r="AP13" s="165">
        <v>700</v>
      </c>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row>
    <row r="14" spans="1:87" s="24" customFormat="1" ht="16.149999999999999" customHeight="1">
      <c r="A14" s="170" t="s">
        <v>10</v>
      </c>
      <c r="B14" s="208">
        <v>19527</v>
      </c>
      <c r="C14" s="122">
        <v>18751</v>
      </c>
      <c r="D14" s="123">
        <v>18026</v>
      </c>
      <c r="E14" s="123">
        <v>16734</v>
      </c>
      <c r="F14" s="123">
        <v>16100</v>
      </c>
      <c r="G14" s="123">
        <v>15417</v>
      </c>
      <c r="H14" s="122">
        <v>14877</v>
      </c>
      <c r="I14" s="122">
        <v>14372</v>
      </c>
      <c r="J14" s="122">
        <v>13876</v>
      </c>
      <c r="K14" s="123">
        <v>13410</v>
      </c>
      <c r="L14" s="123">
        <v>13001</v>
      </c>
      <c r="M14" s="123">
        <v>12632</v>
      </c>
      <c r="N14" s="122">
        <v>12258</v>
      </c>
      <c r="O14" s="124">
        <v>11860</v>
      </c>
      <c r="P14" s="123">
        <v>11497</v>
      </c>
      <c r="Q14" s="123">
        <v>11126</v>
      </c>
      <c r="R14" s="122">
        <v>10778</v>
      </c>
      <c r="S14" s="196">
        <v>10486</v>
      </c>
      <c r="T14" s="124">
        <v>10172</v>
      </c>
      <c r="U14" s="188">
        <v>9905</v>
      </c>
      <c r="V14" s="96">
        <v>9633</v>
      </c>
      <c r="W14" s="122">
        <v>9300</v>
      </c>
      <c r="X14" s="122">
        <v>9000</v>
      </c>
      <c r="Y14" s="122">
        <v>8800</v>
      </c>
      <c r="Z14" s="122">
        <v>8500</v>
      </c>
      <c r="AA14" s="122">
        <v>8200</v>
      </c>
      <c r="AB14" s="122">
        <v>8000</v>
      </c>
      <c r="AC14" s="122">
        <v>7700</v>
      </c>
      <c r="AD14" s="122">
        <v>7500</v>
      </c>
      <c r="AE14" s="122">
        <v>7200</v>
      </c>
      <c r="AF14" s="122">
        <v>7000</v>
      </c>
      <c r="AG14" s="165">
        <v>6700</v>
      </c>
      <c r="AH14" s="122">
        <v>6500</v>
      </c>
      <c r="AI14" s="122">
        <v>6200</v>
      </c>
      <c r="AJ14" s="122">
        <v>6000</v>
      </c>
      <c r="AK14" s="122">
        <v>5800</v>
      </c>
      <c r="AL14" s="122">
        <v>5500</v>
      </c>
      <c r="AM14" s="122">
        <v>5300</v>
      </c>
      <c r="AN14" s="122">
        <v>5000</v>
      </c>
      <c r="AO14" s="122">
        <v>4800</v>
      </c>
      <c r="AP14" s="165">
        <v>4500</v>
      </c>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row>
    <row r="15" spans="1:87" s="24" customFormat="1" ht="16.149999999999999" customHeight="1">
      <c r="A15" s="38" t="s">
        <v>11</v>
      </c>
      <c r="B15" s="208">
        <v>12982</v>
      </c>
      <c r="C15" s="122">
        <v>12456</v>
      </c>
      <c r="D15" s="123">
        <v>11999</v>
      </c>
      <c r="E15" s="123">
        <v>11075</v>
      </c>
      <c r="F15" s="123">
        <v>10641</v>
      </c>
      <c r="G15" s="123">
        <v>10204</v>
      </c>
      <c r="H15" s="122">
        <v>9844</v>
      </c>
      <c r="I15" s="122">
        <v>9498</v>
      </c>
      <c r="J15" s="122">
        <v>9190</v>
      </c>
      <c r="K15" s="123">
        <v>8876</v>
      </c>
      <c r="L15" s="123">
        <v>8601</v>
      </c>
      <c r="M15" s="123">
        <v>8361</v>
      </c>
      <c r="N15" s="122">
        <v>8140</v>
      </c>
      <c r="O15" s="124">
        <v>7871</v>
      </c>
      <c r="P15" s="123">
        <v>7629</v>
      </c>
      <c r="Q15" s="123">
        <v>7359</v>
      </c>
      <c r="R15" s="122">
        <v>7126</v>
      </c>
      <c r="S15" s="196">
        <v>6910</v>
      </c>
      <c r="T15" s="124">
        <v>6689</v>
      </c>
      <c r="U15" s="188">
        <v>6513</v>
      </c>
      <c r="V15" s="96">
        <v>6305</v>
      </c>
      <c r="W15" s="122">
        <v>6100</v>
      </c>
      <c r="X15" s="122">
        <v>5900</v>
      </c>
      <c r="Y15" s="122">
        <v>5700</v>
      </c>
      <c r="Z15" s="122">
        <v>5500</v>
      </c>
      <c r="AA15" s="122">
        <v>5300</v>
      </c>
      <c r="AB15" s="122">
        <v>5200</v>
      </c>
      <c r="AC15" s="122">
        <v>5000</v>
      </c>
      <c r="AD15" s="122">
        <v>4800</v>
      </c>
      <c r="AE15" s="122">
        <v>4600</v>
      </c>
      <c r="AF15" s="122">
        <v>4400</v>
      </c>
      <c r="AG15" s="165">
        <v>4300</v>
      </c>
      <c r="AH15" s="122">
        <v>4100</v>
      </c>
      <c r="AI15" s="122">
        <v>3900</v>
      </c>
      <c r="AJ15" s="122">
        <v>3700</v>
      </c>
      <c r="AK15" s="122">
        <v>3600</v>
      </c>
      <c r="AL15" s="122">
        <v>3400</v>
      </c>
      <c r="AM15" s="122">
        <v>3200</v>
      </c>
      <c r="AN15" s="122">
        <v>3000</v>
      </c>
      <c r="AO15" s="122">
        <v>2900</v>
      </c>
      <c r="AP15" s="165">
        <v>2700</v>
      </c>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row>
    <row r="16" spans="1:87" s="25" customFormat="1" ht="16.149999999999999" customHeight="1">
      <c r="A16" s="38" t="s">
        <v>12</v>
      </c>
      <c r="B16" s="208">
        <v>13898</v>
      </c>
      <c r="C16" s="122">
        <v>14036</v>
      </c>
      <c r="D16" s="123">
        <v>14398</v>
      </c>
      <c r="E16" s="123">
        <v>14851</v>
      </c>
      <c r="F16" s="123">
        <v>15150</v>
      </c>
      <c r="G16" s="123">
        <v>15708</v>
      </c>
      <c r="H16" s="122">
        <v>16369</v>
      </c>
      <c r="I16" s="122">
        <v>18038</v>
      </c>
      <c r="J16" s="122">
        <v>21302</v>
      </c>
      <c r="K16" s="123">
        <v>27258</v>
      </c>
      <c r="L16" s="123">
        <v>33006</v>
      </c>
      <c r="M16" s="123">
        <v>35098</v>
      </c>
      <c r="N16" s="122">
        <v>37409</v>
      </c>
      <c r="O16" s="124">
        <v>39486</v>
      </c>
      <c r="P16" s="123">
        <v>41645</v>
      </c>
      <c r="Q16" s="123">
        <v>43268</v>
      </c>
      <c r="R16" s="122">
        <v>44602</v>
      </c>
      <c r="S16" s="196">
        <v>46032</v>
      </c>
      <c r="T16" s="124">
        <v>47308</v>
      </c>
      <c r="U16" s="188">
        <v>48530</v>
      </c>
      <c r="V16" s="96">
        <v>49920</v>
      </c>
      <c r="W16" s="122">
        <v>50900</v>
      </c>
      <c r="X16" s="122">
        <v>51900</v>
      </c>
      <c r="Y16" s="122">
        <v>52800</v>
      </c>
      <c r="Z16" s="122">
        <v>53800</v>
      </c>
      <c r="AA16" s="122">
        <v>54700</v>
      </c>
      <c r="AB16" s="122">
        <v>55500</v>
      </c>
      <c r="AC16" s="122">
        <v>56400</v>
      </c>
      <c r="AD16" s="122">
        <v>57200</v>
      </c>
      <c r="AE16" s="122">
        <v>58000</v>
      </c>
      <c r="AF16" s="122">
        <v>58700</v>
      </c>
      <c r="AG16" s="165">
        <v>59400</v>
      </c>
      <c r="AH16" s="122">
        <v>60200</v>
      </c>
      <c r="AI16" s="122">
        <v>60800</v>
      </c>
      <c r="AJ16" s="122">
        <v>61500</v>
      </c>
      <c r="AK16" s="122">
        <v>62200</v>
      </c>
      <c r="AL16" s="122">
        <v>62800</v>
      </c>
      <c r="AM16" s="122">
        <v>63500</v>
      </c>
      <c r="AN16" s="122">
        <v>64100</v>
      </c>
      <c r="AO16" s="122">
        <v>64700</v>
      </c>
      <c r="AP16" s="165">
        <v>65300</v>
      </c>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row>
    <row r="17" spans="1:87" s="25" customFormat="1" ht="16.149999999999999" customHeight="1">
      <c r="A17" s="38" t="s">
        <v>13</v>
      </c>
      <c r="B17" s="208">
        <v>4768</v>
      </c>
      <c r="C17" s="122">
        <v>5006</v>
      </c>
      <c r="D17" s="123">
        <v>5475</v>
      </c>
      <c r="E17" s="123">
        <v>5963</v>
      </c>
      <c r="F17" s="123">
        <v>6298</v>
      </c>
      <c r="G17" s="123">
        <v>6800</v>
      </c>
      <c r="H17" s="122">
        <v>7337</v>
      </c>
      <c r="I17" s="122">
        <v>8150</v>
      </c>
      <c r="J17" s="122">
        <v>9103</v>
      </c>
      <c r="K17" s="123">
        <v>9852</v>
      </c>
      <c r="L17" s="123">
        <v>10614</v>
      </c>
      <c r="M17" s="123">
        <v>11295</v>
      </c>
      <c r="N17" s="122">
        <v>11867</v>
      </c>
      <c r="O17" s="124">
        <v>12332</v>
      </c>
      <c r="P17" s="123">
        <v>12955</v>
      </c>
      <c r="Q17" s="123">
        <v>13634</v>
      </c>
      <c r="R17" s="122">
        <v>14498</v>
      </c>
      <c r="S17" s="196">
        <v>15942</v>
      </c>
      <c r="T17" s="124">
        <v>17503</v>
      </c>
      <c r="U17" s="188">
        <v>18594</v>
      </c>
      <c r="V17" s="96">
        <v>19781</v>
      </c>
      <c r="W17" s="122">
        <v>20900</v>
      </c>
      <c r="X17" s="122">
        <v>21900</v>
      </c>
      <c r="Y17" s="122">
        <v>23000</v>
      </c>
      <c r="Z17" s="122">
        <v>24100</v>
      </c>
      <c r="AA17" s="122">
        <v>25100</v>
      </c>
      <c r="AB17" s="122">
        <v>26100</v>
      </c>
      <c r="AC17" s="122">
        <v>27200</v>
      </c>
      <c r="AD17" s="122">
        <v>28100</v>
      </c>
      <c r="AE17" s="122">
        <v>29100</v>
      </c>
      <c r="AF17" s="122">
        <v>30000</v>
      </c>
      <c r="AG17" s="165">
        <v>30900</v>
      </c>
      <c r="AH17" s="122">
        <v>31800</v>
      </c>
      <c r="AI17" s="122">
        <v>32700</v>
      </c>
      <c r="AJ17" s="122">
        <v>33600</v>
      </c>
      <c r="AK17" s="122">
        <v>34500</v>
      </c>
      <c r="AL17" s="122">
        <v>35300</v>
      </c>
      <c r="AM17" s="122">
        <v>36200</v>
      </c>
      <c r="AN17" s="122">
        <v>37000</v>
      </c>
      <c r="AO17" s="122">
        <v>37800</v>
      </c>
      <c r="AP17" s="165">
        <v>38600</v>
      </c>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row>
    <row r="18" spans="1:87" s="25" customFormat="1" ht="16.149999999999999" customHeight="1" thickBot="1">
      <c r="A18" s="38" t="s">
        <v>14</v>
      </c>
      <c r="B18" s="208">
        <v>12118</v>
      </c>
      <c r="C18" s="122">
        <v>12152</v>
      </c>
      <c r="D18" s="123">
        <v>12231</v>
      </c>
      <c r="E18" s="123">
        <v>12303</v>
      </c>
      <c r="F18" s="123">
        <v>12321</v>
      </c>
      <c r="G18" s="123">
        <v>12375</v>
      </c>
      <c r="H18" s="122">
        <v>12428</v>
      </c>
      <c r="I18" s="122">
        <v>12528</v>
      </c>
      <c r="J18" s="122">
        <v>12670</v>
      </c>
      <c r="K18" s="123">
        <v>12843</v>
      </c>
      <c r="L18" s="123">
        <v>13015</v>
      </c>
      <c r="M18" s="123">
        <v>13152</v>
      </c>
      <c r="N18" s="122">
        <v>13247</v>
      </c>
      <c r="O18" s="124">
        <v>13299</v>
      </c>
      <c r="P18" s="123">
        <v>13447</v>
      </c>
      <c r="Q18" s="123">
        <v>13513</v>
      </c>
      <c r="R18" s="122">
        <v>13670</v>
      </c>
      <c r="S18" s="196">
        <v>13896</v>
      </c>
      <c r="T18" s="124">
        <v>14182</v>
      </c>
      <c r="U18" s="188">
        <v>14428</v>
      </c>
      <c r="V18" s="96">
        <v>14758</v>
      </c>
      <c r="W18" s="122">
        <v>14900</v>
      </c>
      <c r="X18" s="122">
        <v>15000</v>
      </c>
      <c r="Y18" s="122">
        <v>15200</v>
      </c>
      <c r="Z18" s="122">
        <v>15300</v>
      </c>
      <c r="AA18" s="122">
        <v>15500</v>
      </c>
      <c r="AB18" s="122">
        <v>15600</v>
      </c>
      <c r="AC18" s="122">
        <v>15700</v>
      </c>
      <c r="AD18" s="122">
        <v>15800</v>
      </c>
      <c r="AE18" s="122">
        <v>15900</v>
      </c>
      <c r="AF18" s="122">
        <v>16100</v>
      </c>
      <c r="AG18" s="165">
        <v>16100</v>
      </c>
      <c r="AH18" s="122">
        <v>16200</v>
      </c>
      <c r="AI18" s="122">
        <v>16300</v>
      </c>
      <c r="AJ18" s="122">
        <v>16400</v>
      </c>
      <c r="AK18" s="122">
        <v>16400</v>
      </c>
      <c r="AL18" s="122">
        <v>16500</v>
      </c>
      <c r="AM18" s="122">
        <v>16500</v>
      </c>
      <c r="AN18" s="122">
        <v>16500</v>
      </c>
      <c r="AO18" s="122">
        <v>16500</v>
      </c>
      <c r="AP18" s="165">
        <v>16500</v>
      </c>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row>
    <row r="19" spans="1:87" s="20" customFormat="1" ht="16.149999999999999" customHeight="1" thickBot="1">
      <c r="A19" s="79" t="s">
        <v>15</v>
      </c>
      <c r="B19" s="209">
        <v>46945</v>
      </c>
      <c r="C19" s="126">
        <v>45969</v>
      </c>
      <c r="D19" s="125">
        <v>45298</v>
      </c>
      <c r="E19" s="125">
        <v>44649</v>
      </c>
      <c r="F19" s="125">
        <v>44113</v>
      </c>
      <c r="G19" s="125">
        <v>43697</v>
      </c>
      <c r="H19" s="126">
        <v>43645</v>
      </c>
      <c r="I19" s="126">
        <v>44537</v>
      </c>
      <c r="J19" s="126">
        <v>47186</v>
      </c>
      <c r="K19" s="125">
        <v>52705</v>
      </c>
      <c r="L19" s="125">
        <v>57915</v>
      </c>
      <c r="M19" s="125">
        <v>59589</v>
      </c>
      <c r="N19" s="126">
        <v>61332</v>
      </c>
      <c r="O19" s="127">
        <v>62776</v>
      </c>
      <c r="P19" s="125">
        <v>64457</v>
      </c>
      <c r="Q19" s="125">
        <v>65587</v>
      </c>
      <c r="R19" s="126">
        <v>66436</v>
      </c>
      <c r="S19" s="218">
        <v>67674</v>
      </c>
      <c r="T19" s="127">
        <v>68651</v>
      </c>
      <c r="U19" s="126">
        <v>69558</v>
      </c>
      <c r="V19" s="103">
        <v>70695</v>
      </c>
      <c r="W19" s="126">
        <v>71300</v>
      </c>
      <c r="X19" s="126">
        <v>72000</v>
      </c>
      <c r="Y19" s="126">
        <v>72600</v>
      </c>
      <c r="Z19" s="126">
        <v>73200</v>
      </c>
      <c r="AA19" s="126">
        <v>73800</v>
      </c>
      <c r="AB19" s="126">
        <v>74300</v>
      </c>
      <c r="AC19" s="126">
        <v>74900</v>
      </c>
      <c r="AD19" s="126">
        <v>75400</v>
      </c>
      <c r="AE19" s="126">
        <v>75900</v>
      </c>
      <c r="AF19" s="126">
        <v>76300</v>
      </c>
      <c r="AG19" s="219">
        <v>76700</v>
      </c>
      <c r="AH19" s="126">
        <v>77100</v>
      </c>
      <c r="AI19" s="126">
        <v>77500</v>
      </c>
      <c r="AJ19" s="126">
        <v>77800</v>
      </c>
      <c r="AK19" s="126">
        <v>78200</v>
      </c>
      <c r="AL19" s="126">
        <v>78500</v>
      </c>
      <c r="AM19" s="126">
        <v>78800</v>
      </c>
      <c r="AN19" s="126">
        <v>79100</v>
      </c>
      <c r="AO19" s="126">
        <v>79300</v>
      </c>
      <c r="AP19" s="219">
        <v>79600</v>
      </c>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row>
    <row r="20" spans="1:87" s="20" customFormat="1" ht="16.149999999999999" customHeight="1">
      <c r="A20" s="17"/>
      <c r="B20" s="205"/>
      <c r="C20" s="55"/>
      <c r="D20" s="68"/>
      <c r="E20" s="68"/>
      <c r="F20" s="68"/>
      <c r="G20" s="68"/>
      <c r="H20" s="55"/>
      <c r="I20" s="55"/>
      <c r="J20" s="55"/>
      <c r="K20" s="68"/>
      <c r="L20" s="68"/>
      <c r="M20" s="68"/>
      <c r="N20" s="55"/>
      <c r="O20" s="169"/>
      <c r="P20" s="68"/>
      <c r="Q20" s="68"/>
      <c r="R20" s="55"/>
      <c r="S20" s="197"/>
      <c r="T20" s="169"/>
      <c r="U20" s="190"/>
      <c r="V20" s="104"/>
      <c r="W20" s="55"/>
      <c r="X20" s="55"/>
      <c r="Y20" s="55"/>
      <c r="Z20" s="55"/>
      <c r="AA20" s="55"/>
      <c r="AB20" s="55"/>
      <c r="AC20" s="55"/>
      <c r="AD20" s="55"/>
      <c r="AE20" s="55"/>
      <c r="AF20" s="55"/>
      <c r="AG20" s="56"/>
      <c r="AH20" s="55"/>
      <c r="AI20" s="55"/>
      <c r="AJ20" s="55"/>
      <c r="AK20" s="55"/>
      <c r="AL20" s="55"/>
      <c r="AM20" s="55"/>
      <c r="AN20" s="55"/>
      <c r="AO20" s="55"/>
      <c r="AP20" s="56"/>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row>
    <row r="21" spans="1:87" s="2" customFormat="1" ht="16.149999999999999" customHeight="1">
      <c r="A21" s="17" t="s">
        <v>16</v>
      </c>
      <c r="B21" s="207"/>
      <c r="C21" s="120"/>
      <c r="D21" s="119"/>
      <c r="E21" s="119"/>
      <c r="F21" s="119"/>
      <c r="G21" s="119"/>
      <c r="H21" s="120"/>
      <c r="I21" s="120"/>
      <c r="J21" s="120"/>
      <c r="K21" s="119"/>
      <c r="L21" s="119"/>
      <c r="M21" s="119"/>
      <c r="N21" s="120"/>
      <c r="O21" s="121"/>
      <c r="P21" s="119"/>
      <c r="Q21" s="119"/>
      <c r="R21" s="120"/>
      <c r="S21" s="157"/>
      <c r="T21" s="121"/>
      <c r="U21" s="187"/>
      <c r="V21" s="105"/>
      <c r="W21" s="120"/>
      <c r="X21" s="120"/>
      <c r="Y21" s="120"/>
      <c r="Z21" s="120"/>
      <c r="AA21" s="120"/>
      <c r="AB21" s="120"/>
      <c r="AC21" s="120"/>
      <c r="AD21" s="120"/>
      <c r="AE21" s="120"/>
      <c r="AF21" s="120"/>
      <c r="AG21" s="145"/>
      <c r="AH21" s="120"/>
      <c r="AI21" s="120"/>
      <c r="AJ21" s="120"/>
      <c r="AK21" s="120"/>
      <c r="AL21" s="120"/>
      <c r="AM21" s="120"/>
      <c r="AN21" s="120"/>
      <c r="AO21" s="120"/>
      <c r="AP21" s="145"/>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row>
    <row r="22" spans="1:87" s="24" customFormat="1" ht="16.149999999999999" customHeight="1">
      <c r="A22" s="38" t="s">
        <v>17</v>
      </c>
      <c r="B22" s="208">
        <v>17269</v>
      </c>
      <c r="C22" s="122">
        <v>16596</v>
      </c>
      <c r="D22" s="123">
        <v>15929</v>
      </c>
      <c r="E22" s="123">
        <v>14805</v>
      </c>
      <c r="F22" s="123">
        <v>14247</v>
      </c>
      <c r="G22" s="123">
        <v>13632</v>
      </c>
      <c r="H22" s="122">
        <v>13153</v>
      </c>
      <c r="I22" s="122">
        <v>12718</v>
      </c>
      <c r="J22" s="122">
        <v>12280</v>
      </c>
      <c r="K22" s="123">
        <v>11836</v>
      </c>
      <c r="L22" s="123">
        <v>11507</v>
      </c>
      <c r="M22" s="123">
        <v>11182</v>
      </c>
      <c r="N22" s="122">
        <v>10818</v>
      </c>
      <c r="O22" s="124">
        <v>10419</v>
      </c>
      <c r="P22" s="123">
        <v>10076</v>
      </c>
      <c r="Q22" s="123">
        <v>9740</v>
      </c>
      <c r="R22" s="122">
        <v>9417</v>
      </c>
      <c r="S22" s="196">
        <v>9138</v>
      </c>
      <c r="T22" s="124">
        <v>8869</v>
      </c>
      <c r="U22" s="188">
        <v>8597</v>
      </c>
      <c r="V22" s="96">
        <v>8309</v>
      </c>
      <c r="W22" s="122">
        <v>8000</v>
      </c>
      <c r="X22" s="122">
        <v>7800</v>
      </c>
      <c r="Y22" s="122">
        <v>7600</v>
      </c>
      <c r="Z22" s="122">
        <v>7300</v>
      </c>
      <c r="AA22" s="122">
        <v>7100</v>
      </c>
      <c r="AB22" s="122">
        <v>6900</v>
      </c>
      <c r="AC22" s="122">
        <v>6600</v>
      </c>
      <c r="AD22" s="122">
        <v>6400</v>
      </c>
      <c r="AE22" s="122">
        <v>6200</v>
      </c>
      <c r="AF22" s="122">
        <v>6000</v>
      </c>
      <c r="AG22" s="165">
        <v>5800</v>
      </c>
      <c r="AH22" s="122">
        <v>5600</v>
      </c>
      <c r="AI22" s="122">
        <v>5400</v>
      </c>
      <c r="AJ22" s="122">
        <v>5200</v>
      </c>
      <c r="AK22" s="122">
        <v>5100</v>
      </c>
      <c r="AL22" s="122">
        <v>4900</v>
      </c>
      <c r="AM22" s="122">
        <v>4700</v>
      </c>
      <c r="AN22" s="122">
        <v>4500</v>
      </c>
      <c r="AO22" s="122">
        <v>4400</v>
      </c>
      <c r="AP22" s="165">
        <v>4200</v>
      </c>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row>
    <row r="23" spans="1:87" s="24" customFormat="1" ht="16.149999999999999" customHeight="1">
      <c r="A23" s="38" t="s">
        <v>18</v>
      </c>
      <c r="B23" s="208">
        <v>26569</v>
      </c>
      <c r="C23" s="122">
        <v>25517</v>
      </c>
      <c r="D23" s="123">
        <v>24507</v>
      </c>
      <c r="E23" s="123">
        <v>23405</v>
      </c>
      <c r="F23" s="123">
        <v>22489</v>
      </c>
      <c r="G23" s="123">
        <v>21348</v>
      </c>
      <c r="H23" s="122">
        <v>20437</v>
      </c>
      <c r="I23" s="122">
        <v>19477</v>
      </c>
      <c r="J23" s="122">
        <v>18621</v>
      </c>
      <c r="K23" s="123">
        <v>17630</v>
      </c>
      <c r="L23" s="123">
        <v>16747</v>
      </c>
      <c r="M23" s="123">
        <v>15941</v>
      </c>
      <c r="N23" s="122">
        <v>15021</v>
      </c>
      <c r="O23" s="124">
        <v>14185</v>
      </c>
      <c r="P23" s="123">
        <v>13296</v>
      </c>
      <c r="Q23" s="123">
        <v>12399</v>
      </c>
      <c r="R23" s="122">
        <v>11654</v>
      </c>
      <c r="S23" s="196">
        <v>11042</v>
      </c>
      <c r="T23" s="124">
        <v>10396</v>
      </c>
      <c r="U23" s="188">
        <v>9805</v>
      </c>
      <c r="V23" s="96">
        <v>9318</v>
      </c>
      <c r="W23" s="122">
        <v>8800</v>
      </c>
      <c r="X23" s="122">
        <v>8300</v>
      </c>
      <c r="Y23" s="122">
        <v>7900</v>
      </c>
      <c r="Z23" s="122">
        <v>7600</v>
      </c>
      <c r="AA23" s="122">
        <v>7200</v>
      </c>
      <c r="AB23" s="122">
        <v>6900</v>
      </c>
      <c r="AC23" s="122">
        <v>6600</v>
      </c>
      <c r="AD23" s="122">
        <v>6400</v>
      </c>
      <c r="AE23" s="122">
        <v>6100</v>
      </c>
      <c r="AF23" s="122">
        <v>5900</v>
      </c>
      <c r="AG23" s="165">
        <v>5700</v>
      </c>
      <c r="AH23" s="122">
        <v>5600</v>
      </c>
      <c r="AI23" s="122">
        <v>5400</v>
      </c>
      <c r="AJ23" s="122">
        <v>5300</v>
      </c>
      <c r="AK23" s="122">
        <v>5100</v>
      </c>
      <c r="AL23" s="122">
        <v>5000</v>
      </c>
      <c r="AM23" s="122">
        <v>4900</v>
      </c>
      <c r="AN23" s="122">
        <v>4700</v>
      </c>
      <c r="AO23" s="122">
        <v>4600</v>
      </c>
      <c r="AP23" s="165">
        <v>4500</v>
      </c>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row>
    <row r="24" spans="1:87" s="24" customFormat="1" ht="16.149999999999999" customHeight="1">
      <c r="A24" s="38" t="s">
        <v>19</v>
      </c>
      <c r="B24" s="208">
        <v>52</v>
      </c>
      <c r="C24" s="122">
        <v>47</v>
      </c>
      <c r="D24" s="123">
        <v>45</v>
      </c>
      <c r="E24" s="123">
        <v>50</v>
      </c>
      <c r="F24" s="123">
        <v>51</v>
      </c>
      <c r="G24" s="123">
        <v>51</v>
      </c>
      <c r="H24" s="122">
        <v>49</v>
      </c>
      <c r="I24" s="122">
        <v>50</v>
      </c>
      <c r="J24" s="122">
        <v>46</v>
      </c>
      <c r="K24" s="123">
        <v>49</v>
      </c>
      <c r="L24" s="123">
        <v>43</v>
      </c>
      <c r="M24" s="123">
        <v>40</v>
      </c>
      <c r="N24" s="122">
        <v>46</v>
      </c>
      <c r="O24" s="124">
        <v>50</v>
      </c>
      <c r="P24" s="123">
        <v>50</v>
      </c>
      <c r="Q24" s="123">
        <v>50</v>
      </c>
      <c r="R24" s="122">
        <v>49</v>
      </c>
      <c r="S24" s="196">
        <v>46</v>
      </c>
      <c r="T24" s="124">
        <v>45</v>
      </c>
      <c r="U24" s="188">
        <v>48</v>
      </c>
      <c r="V24" s="96">
        <v>38</v>
      </c>
      <c r="W24" s="122">
        <v>38</v>
      </c>
      <c r="X24" s="122">
        <v>40</v>
      </c>
      <c r="Y24" s="122">
        <v>40</v>
      </c>
      <c r="Z24" s="122">
        <v>30</v>
      </c>
      <c r="AA24" s="122">
        <v>30</v>
      </c>
      <c r="AB24" s="122">
        <v>30</v>
      </c>
      <c r="AC24" s="122">
        <v>30</v>
      </c>
      <c r="AD24" s="122">
        <v>30</v>
      </c>
      <c r="AE24" s="122">
        <v>30</v>
      </c>
      <c r="AF24" s="122">
        <v>30</v>
      </c>
      <c r="AG24" s="165">
        <v>30</v>
      </c>
      <c r="AH24" s="122">
        <v>30</v>
      </c>
      <c r="AI24" s="122">
        <v>30</v>
      </c>
      <c r="AJ24" s="122">
        <v>30</v>
      </c>
      <c r="AK24" s="122">
        <v>30</v>
      </c>
      <c r="AL24" s="122">
        <v>30</v>
      </c>
      <c r="AM24" s="122">
        <v>30</v>
      </c>
      <c r="AN24" s="122">
        <v>30</v>
      </c>
      <c r="AO24" s="122">
        <v>30</v>
      </c>
      <c r="AP24" s="165">
        <v>30</v>
      </c>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row>
    <row r="25" spans="1:87" s="27" customFormat="1" ht="16.149999999999999" hidden="1" customHeight="1">
      <c r="A25" s="38" t="s">
        <v>20</v>
      </c>
      <c r="B25" s="208">
        <v>0</v>
      </c>
      <c r="C25" s="122">
        <v>0</v>
      </c>
      <c r="D25" s="123">
        <v>0</v>
      </c>
      <c r="E25" s="123">
        <v>0</v>
      </c>
      <c r="F25" s="123">
        <v>0</v>
      </c>
      <c r="G25" s="123">
        <v>0</v>
      </c>
      <c r="H25" s="122">
        <v>0</v>
      </c>
      <c r="I25" s="122">
        <v>0</v>
      </c>
      <c r="J25" s="122">
        <v>0</v>
      </c>
      <c r="K25" s="123">
        <v>0</v>
      </c>
      <c r="L25" s="123">
        <v>0</v>
      </c>
      <c r="M25" s="123">
        <v>0</v>
      </c>
      <c r="N25" s="122">
        <v>0</v>
      </c>
      <c r="O25" s="124">
        <v>0</v>
      </c>
      <c r="P25" s="123">
        <v>0</v>
      </c>
      <c r="Q25" s="123">
        <v>0</v>
      </c>
      <c r="R25" s="122">
        <v>0</v>
      </c>
      <c r="S25" s="196">
        <v>0</v>
      </c>
      <c r="T25" s="124">
        <v>0</v>
      </c>
      <c r="U25" s="188">
        <v>0</v>
      </c>
      <c r="V25" s="96">
        <v>0</v>
      </c>
      <c r="W25" s="122">
        <v>0</v>
      </c>
      <c r="X25" s="122">
        <v>0</v>
      </c>
      <c r="Y25" s="122">
        <v>0</v>
      </c>
      <c r="Z25" s="122">
        <v>0</v>
      </c>
      <c r="AA25" s="122">
        <v>0</v>
      </c>
      <c r="AB25" s="122">
        <v>0</v>
      </c>
      <c r="AC25" s="122">
        <v>0</v>
      </c>
      <c r="AD25" s="122">
        <v>0</v>
      </c>
      <c r="AE25" s="122">
        <v>0</v>
      </c>
      <c r="AF25" s="122">
        <v>0</v>
      </c>
      <c r="AG25" s="165">
        <v>0</v>
      </c>
      <c r="AH25" s="122">
        <v>0</v>
      </c>
      <c r="AI25" s="122">
        <v>0</v>
      </c>
      <c r="AJ25" s="122">
        <v>0</v>
      </c>
      <c r="AK25" s="122">
        <v>0</v>
      </c>
      <c r="AL25" s="122">
        <v>0</v>
      </c>
      <c r="AM25" s="122">
        <v>0</v>
      </c>
      <c r="AN25" s="122">
        <v>0</v>
      </c>
      <c r="AO25" s="122">
        <v>0</v>
      </c>
      <c r="AP25" s="165">
        <v>0</v>
      </c>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row>
    <row r="26" spans="1:87" s="24" customFormat="1" ht="16.149999999999999" customHeight="1">
      <c r="A26" s="38" t="s">
        <v>21</v>
      </c>
      <c r="B26" s="208">
        <v>126</v>
      </c>
      <c r="C26" s="122">
        <v>123</v>
      </c>
      <c r="D26" s="123">
        <v>123</v>
      </c>
      <c r="E26" s="123">
        <v>121</v>
      </c>
      <c r="F26" s="123">
        <v>119</v>
      </c>
      <c r="G26" s="123">
        <v>118</v>
      </c>
      <c r="H26" s="122">
        <v>114</v>
      </c>
      <c r="I26" s="122">
        <v>112</v>
      </c>
      <c r="J26" s="122">
        <v>110</v>
      </c>
      <c r="K26" s="123">
        <v>108</v>
      </c>
      <c r="L26" s="123">
        <v>108</v>
      </c>
      <c r="M26" s="123">
        <v>108</v>
      </c>
      <c r="N26" s="122">
        <v>104</v>
      </c>
      <c r="O26" s="124">
        <v>104</v>
      </c>
      <c r="P26" s="123">
        <v>97</v>
      </c>
      <c r="Q26" s="123">
        <v>95</v>
      </c>
      <c r="R26" s="122">
        <v>90</v>
      </c>
      <c r="S26" s="196">
        <v>88</v>
      </c>
      <c r="T26" s="124">
        <v>87</v>
      </c>
      <c r="U26" s="188">
        <v>84</v>
      </c>
      <c r="V26" s="96">
        <v>82</v>
      </c>
      <c r="W26" s="122">
        <v>81</v>
      </c>
      <c r="X26" s="122">
        <v>80</v>
      </c>
      <c r="Y26" s="122">
        <v>80</v>
      </c>
      <c r="Z26" s="122">
        <v>80</v>
      </c>
      <c r="AA26" s="122">
        <v>80</v>
      </c>
      <c r="AB26" s="122">
        <v>80</v>
      </c>
      <c r="AC26" s="122">
        <v>80</v>
      </c>
      <c r="AD26" s="122">
        <v>80</v>
      </c>
      <c r="AE26" s="122">
        <v>70</v>
      </c>
      <c r="AF26" s="122">
        <v>70</v>
      </c>
      <c r="AG26" s="165">
        <v>70</v>
      </c>
      <c r="AH26" s="122">
        <v>70</v>
      </c>
      <c r="AI26" s="122">
        <v>70</v>
      </c>
      <c r="AJ26" s="122">
        <v>70</v>
      </c>
      <c r="AK26" s="122">
        <v>70</v>
      </c>
      <c r="AL26" s="122">
        <v>70</v>
      </c>
      <c r="AM26" s="122">
        <v>60</v>
      </c>
      <c r="AN26" s="122">
        <v>60</v>
      </c>
      <c r="AO26" s="122">
        <v>60</v>
      </c>
      <c r="AP26" s="165">
        <v>60</v>
      </c>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row>
    <row r="27" spans="1:87" s="24" customFormat="1" ht="16.149999999999999" hidden="1" customHeight="1">
      <c r="A27" s="171" t="s">
        <v>22</v>
      </c>
      <c r="B27" s="208">
        <v>0</v>
      </c>
      <c r="C27" s="122">
        <v>0</v>
      </c>
      <c r="D27" s="123">
        <v>0</v>
      </c>
      <c r="E27" s="123">
        <v>0</v>
      </c>
      <c r="F27" s="123">
        <v>0</v>
      </c>
      <c r="G27" s="123">
        <v>0</v>
      </c>
      <c r="H27" s="122">
        <v>0</v>
      </c>
      <c r="I27" s="122">
        <v>0</v>
      </c>
      <c r="J27" s="122">
        <v>0</v>
      </c>
      <c r="K27" s="123">
        <v>0</v>
      </c>
      <c r="L27" s="123">
        <v>0</v>
      </c>
      <c r="M27" s="123">
        <v>0</v>
      </c>
      <c r="N27" s="122">
        <v>0</v>
      </c>
      <c r="O27" s="124">
        <v>0</v>
      </c>
      <c r="P27" s="123">
        <v>0</v>
      </c>
      <c r="Q27" s="123">
        <v>0</v>
      </c>
      <c r="R27" s="122">
        <v>0</v>
      </c>
      <c r="S27" s="196">
        <v>0</v>
      </c>
      <c r="T27" s="124">
        <v>0</v>
      </c>
      <c r="U27" s="188">
        <v>0</v>
      </c>
      <c r="V27" s="96">
        <v>0</v>
      </c>
      <c r="W27" s="122">
        <v>0</v>
      </c>
      <c r="X27" s="122">
        <v>0</v>
      </c>
      <c r="Y27" s="122">
        <v>0</v>
      </c>
      <c r="Z27" s="122">
        <v>0</v>
      </c>
      <c r="AA27" s="122">
        <v>0</v>
      </c>
      <c r="AB27" s="122">
        <v>0</v>
      </c>
      <c r="AC27" s="122">
        <v>0</v>
      </c>
      <c r="AD27" s="122">
        <v>0</v>
      </c>
      <c r="AE27" s="122">
        <v>0</v>
      </c>
      <c r="AF27" s="122">
        <v>0</v>
      </c>
      <c r="AG27" s="165">
        <v>0</v>
      </c>
      <c r="AH27" s="122">
        <v>0</v>
      </c>
      <c r="AI27" s="122">
        <v>0</v>
      </c>
      <c r="AJ27" s="122">
        <v>0</v>
      </c>
      <c r="AK27" s="122">
        <v>0</v>
      </c>
      <c r="AL27" s="122">
        <v>0</v>
      </c>
      <c r="AM27" s="122">
        <v>0</v>
      </c>
      <c r="AN27" s="122">
        <v>0</v>
      </c>
      <c r="AO27" s="122">
        <v>0</v>
      </c>
      <c r="AP27" s="165">
        <v>0</v>
      </c>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row>
    <row r="28" spans="1:87" s="24" customFormat="1" ht="16.149999999999999" customHeight="1">
      <c r="A28" s="171" t="s">
        <v>23</v>
      </c>
      <c r="B28" s="208">
        <v>443</v>
      </c>
      <c r="C28" s="122">
        <v>415</v>
      </c>
      <c r="D28" s="123">
        <v>401</v>
      </c>
      <c r="E28" s="123">
        <v>376</v>
      </c>
      <c r="F28" s="123">
        <v>358</v>
      </c>
      <c r="G28" s="123">
        <v>341</v>
      </c>
      <c r="H28" s="122">
        <v>325</v>
      </c>
      <c r="I28" s="122">
        <v>321</v>
      </c>
      <c r="J28" s="122">
        <v>306</v>
      </c>
      <c r="K28" s="123">
        <v>295</v>
      </c>
      <c r="L28" s="123">
        <v>303</v>
      </c>
      <c r="M28" s="123">
        <v>294</v>
      </c>
      <c r="N28" s="122">
        <v>284</v>
      </c>
      <c r="O28" s="124">
        <v>287</v>
      </c>
      <c r="P28" s="123">
        <v>289</v>
      </c>
      <c r="Q28" s="123">
        <v>287</v>
      </c>
      <c r="R28" s="122">
        <v>284</v>
      </c>
      <c r="S28" s="196">
        <v>288</v>
      </c>
      <c r="T28" s="124">
        <v>289</v>
      </c>
      <c r="U28" s="188">
        <v>288</v>
      </c>
      <c r="V28" s="96">
        <v>275</v>
      </c>
      <c r="W28" s="122">
        <v>300</v>
      </c>
      <c r="X28" s="122">
        <v>300</v>
      </c>
      <c r="Y28" s="122">
        <v>300</v>
      </c>
      <c r="Z28" s="122">
        <v>300</v>
      </c>
      <c r="AA28" s="122">
        <v>300</v>
      </c>
      <c r="AB28" s="122">
        <v>300</v>
      </c>
      <c r="AC28" s="122">
        <v>300</v>
      </c>
      <c r="AD28" s="122">
        <v>300</v>
      </c>
      <c r="AE28" s="122">
        <v>300</v>
      </c>
      <c r="AF28" s="122">
        <v>300</v>
      </c>
      <c r="AG28" s="165">
        <v>300</v>
      </c>
      <c r="AH28" s="122">
        <v>300</v>
      </c>
      <c r="AI28" s="122">
        <v>300</v>
      </c>
      <c r="AJ28" s="122">
        <v>300</v>
      </c>
      <c r="AK28" s="122">
        <v>300</v>
      </c>
      <c r="AL28" s="122">
        <v>300</v>
      </c>
      <c r="AM28" s="122">
        <v>300</v>
      </c>
      <c r="AN28" s="122">
        <v>300</v>
      </c>
      <c r="AO28" s="122">
        <v>300</v>
      </c>
      <c r="AP28" s="165">
        <v>300</v>
      </c>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row>
    <row r="29" spans="1:87" s="24" customFormat="1" ht="16.149999999999999" customHeight="1">
      <c r="A29" s="171" t="s">
        <v>24</v>
      </c>
      <c r="B29" s="208">
        <v>926</v>
      </c>
      <c r="C29" s="122">
        <v>884</v>
      </c>
      <c r="D29" s="123">
        <v>859</v>
      </c>
      <c r="E29" s="123">
        <v>1435</v>
      </c>
      <c r="F29" s="123">
        <v>1379</v>
      </c>
      <c r="G29" s="123">
        <v>805</v>
      </c>
      <c r="H29" s="122">
        <v>795</v>
      </c>
      <c r="I29" s="122">
        <v>812</v>
      </c>
      <c r="J29" s="122">
        <v>789</v>
      </c>
      <c r="K29" s="123">
        <v>773</v>
      </c>
      <c r="L29" s="123">
        <v>774</v>
      </c>
      <c r="M29" s="123">
        <v>748</v>
      </c>
      <c r="N29" s="122">
        <v>717</v>
      </c>
      <c r="O29" s="124">
        <v>671</v>
      </c>
      <c r="P29" s="123">
        <v>654</v>
      </c>
      <c r="Q29" s="123">
        <v>619</v>
      </c>
      <c r="R29" s="122">
        <v>593</v>
      </c>
      <c r="S29" s="196">
        <v>585</v>
      </c>
      <c r="T29" s="124">
        <v>563</v>
      </c>
      <c r="U29" s="188">
        <v>555</v>
      </c>
      <c r="V29" s="96">
        <v>542</v>
      </c>
      <c r="W29" s="122">
        <v>500</v>
      </c>
      <c r="X29" s="122">
        <v>500</v>
      </c>
      <c r="Y29" s="122">
        <v>500</v>
      </c>
      <c r="Z29" s="122">
        <v>500</v>
      </c>
      <c r="AA29" s="122">
        <v>400</v>
      </c>
      <c r="AB29" s="122">
        <v>400</v>
      </c>
      <c r="AC29" s="122">
        <v>400</v>
      </c>
      <c r="AD29" s="122">
        <v>400</v>
      </c>
      <c r="AE29" s="122">
        <v>400</v>
      </c>
      <c r="AF29" s="122">
        <v>400</v>
      </c>
      <c r="AG29" s="165">
        <v>400</v>
      </c>
      <c r="AH29" s="122">
        <v>300</v>
      </c>
      <c r="AI29" s="122">
        <v>300</v>
      </c>
      <c r="AJ29" s="122">
        <v>300</v>
      </c>
      <c r="AK29" s="122">
        <v>300</v>
      </c>
      <c r="AL29" s="122">
        <v>300</v>
      </c>
      <c r="AM29" s="122">
        <v>300</v>
      </c>
      <c r="AN29" s="122">
        <v>300</v>
      </c>
      <c r="AO29" s="122">
        <v>300</v>
      </c>
      <c r="AP29" s="165">
        <v>300</v>
      </c>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row>
    <row r="30" spans="1:87" s="24" customFormat="1" ht="16.149999999999999" customHeight="1">
      <c r="A30" s="38" t="s">
        <v>25</v>
      </c>
      <c r="B30" s="208">
        <v>1598</v>
      </c>
      <c r="C30" s="122">
        <v>1567</v>
      </c>
      <c r="D30" s="123">
        <v>1517</v>
      </c>
      <c r="E30" s="123">
        <v>1441</v>
      </c>
      <c r="F30" s="123">
        <v>1402</v>
      </c>
      <c r="G30" s="123">
        <v>1387</v>
      </c>
      <c r="H30" s="122">
        <v>1366</v>
      </c>
      <c r="I30" s="122">
        <v>1359</v>
      </c>
      <c r="J30" s="122">
        <v>1351</v>
      </c>
      <c r="K30" s="123">
        <v>1309</v>
      </c>
      <c r="L30" s="123">
        <v>1312</v>
      </c>
      <c r="M30" s="123">
        <v>1310</v>
      </c>
      <c r="N30" s="122">
        <v>1315</v>
      </c>
      <c r="O30" s="124">
        <v>1301</v>
      </c>
      <c r="P30" s="123">
        <v>0</v>
      </c>
      <c r="Q30" s="123">
        <v>0</v>
      </c>
      <c r="R30" s="122">
        <v>0</v>
      </c>
      <c r="S30" s="196">
        <v>0</v>
      </c>
      <c r="T30" s="124">
        <v>0</v>
      </c>
      <c r="U30" s="188">
        <v>0</v>
      </c>
      <c r="V30" s="96">
        <v>0</v>
      </c>
      <c r="W30" s="122">
        <v>0</v>
      </c>
      <c r="X30" s="122">
        <v>0</v>
      </c>
      <c r="Y30" s="122">
        <v>0</v>
      </c>
      <c r="Z30" s="122">
        <v>0</v>
      </c>
      <c r="AA30" s="122">
        <v>0</v>
      </c>
      <c r="AB30" s="122">
        <v>0</v>
      </c>
      <c r="AC30" s="122">
        <v>0</v>
      </c>
      <c r="AD30" s="122">
        <v>0</v>
      </c>
      <c r="AE30" s="122">
        <v>0</v>
      </c>
      <c r="AF30" s="122">
        <v>0</v>
      </c>
      <c r="AG30" s="165">
        <v>0</v>
      </c>
      <c r="AH30" s="122">
        <v>0</v>
      </c>
      <c r="AI30" s="122">
        <v>0</v>
      </c>
      <c r="AJ30" s="122">
        <v>0</v>
      </c>
      <c r="AK30" s="122">
        <v>0</v>
      </c>
      <c r="AL30" s="122">
        <v>0</v>
      </c>
      <c r="AM30" s="122">
        <v>0</v>
      </c>
      <c r="AN30" s="122">
        <v>0</v>
      </c>
      <c r="AO30" s="122">
        <v>0</v>
      </c>
      <c r="AP30" s="165">
        <v>0</v>
      </c>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row>
    <row r="31" spans="1:87" s="24" customFormat="1" ht="16.149999999999999" customHeight="1">
      <c r="A31" s="171" t="s">
        <v>26</v>
      </c>
      <c r="B31" s="208">
        <v>47</v>
      </c>
      <c r="C31" s="122">
        <v>50</v>
      </c>
      <c r="D31" s="123">
        <v>52</v>
      </c>
      <c r="E31" s="123"/>
      <c r="F31" s="123">
        <v>55</v>
      </c>
      <c r="G31" s="123">
        <v>55</v>
      </c>
      <c r="H31" s="122">
        <v>61</v>
      </c>
      <c r="I31" s="122">
        <v>70</v>
      </c>
      <c r="J31" s="122">
        <v>74</v>
      </c>
      <c r="K31" s="123">
        <v>80</v>
      </c>
      <c r="L31" s="123">
        <v>74</v>
      </c>
      <c r="M31" s="123">
        <v>89</v>
      </c>
      <c r="N31" s="122">
        <v>90</v>
      </c>
      <c r="O31" s="124">
        <v>97</v>
      </c>
      <c r="P31" s="123">
        <v>103</v>
      </c>
      <c r="Q31" s="123">
        <v>112</v>
      </c>
      <c r="R31" s="122">
        <v>112</v>
      </c>
      <c r="S31" s="196">
        <v>136</v>
      </c>
      <c r="T31" s="124">
        <v>135</v>
      </c>
      <c r="U31" s="188">
        <v>145</v>
      </c>
      <c r="V31" s="96">
        <v>154</v>
      </c>
      <c r="W31" s="122"/>
      <c r="X31" s="122">
        <v>180</v>
      </c>
      <c r="Y31" s="122"/>
      <c r="Z31" s="122">
        <v>200</v>
      </c>
      <c r="AA31" s="122"/>
      <c r="AB31" s="122">
        <v>220</v>
      </c>
      <c r="AC31" s="122"/>
      <c r="AD31" s="122">
        <v>240</v>
      </c>
      <c r="AE31" s="122"/>
      <c r="AF31" s="122">
        <v>270</v>
      </c>
      <c r="AG31" s="165">
        <v>280</v>
      </c>
      <c r="AH31" s="122">
        <v>290</v>
      </c>
      <c r="AI31" s="122">
        <v>300</v>
      </c>
      <c r="AJ31" s="122">
        <v>310</v>
      </c>
      <c r="AK31" s="122">
        <v>320</v>
      </c>
      <c r="AL31" s="122">
        <v>330</v>
      </c>
      <c r="AM31" s="122">
        <v>340</v>
      </c>
      <c r="AN31" s="122">
        <v>350</v>
      </c>
      <c r="AO31" s="122">
        <v>360</v>
      </c>
      <c r="AP31" s="165">
        <v>360</v>
      </c>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row>
    <row r="32" spans="1:87" s="24" customFormat="1" ht="16.149999999999999" customHeight="1">
      <c r="A32" s="171" t="s">
        <v>27</v>
      </c>
      <c r="B32" s="208">
        <v>581</v>
      </c>
      <c r="C32" s="122">
        <v>568</v>
      </c>
      <c r="D32" s="123">
        <v>574</v>
      </c>
      <c r="E32" s="123">
        <v>514</v>
      </c>
      <c r="F32" s="123">
        <v>526</v>
      </c>
      <c r="G32" s="123">
        <v>524</v>
      </c>
      <c r="H32" s="122">
        <v>615</v>
      </c>
      <c r="I32" s="122">
        <v>519</v>
      </c>
      <c r="J32" s="122">
        <v>639</v>
      </c>
      <c r="K32" s="123">
        <v>560</v>
      </c>
      <c r="L32" s="123">
        <v>1003</v>
      </c>
      <c r="M32" s="123">
        <v>1082</v>
      </c>
      <c r="N32" s="122">
        <v>1042</v>
      </c>
      <c r="O32" s="124">
        <v>1120</v>
      </c>
      <c r="P32" s="123">
        <v>1077</v>
      </c>
      <c r="Q32" s="123">
        <v>1098</v>
      </c>
      <c r="R32" s="122">
        <v>1148</v>
      </c>
      <c r="S32" s="196">
        <v>1149</v>
      </c>
      <c r="T32" s="124">
        <v>1284</v>
      </c>
      <c r="U32" s="188">
        <v>1430</v>
      </c>
      <c r="V32" s="96">
        <v>1454</v>
      </c>
      <c r="W32" s="122">
        <v>1600</v>
      </c>
      <c r="X32" s="122">
        <v>1600</v>
      </c>
      <c r="Y32" s="122">
        <v>1700</v>
      </c>
      <c r="Z32" s="122">
        <v>1800</v>
      </c>
      <c r="AA32" s="122">
        <v>1900</v>
      </c>
      <c r="AB32" s="122">
        <v>1900</v>
      </c>
      <c r="AC32" s="122">
        <v>2000</v>
      </c>
      <c r="AD32" s="122">
        <v>2000</v>
      </c>
      <c r="AE32" s="122">
        <v>2100</v>
      </c>
      <c r="AF32" s="122">
        <v>2100</v>
      </c>
      <c r="AG32" s="165">
        <v>2100</v>
      </c>
      <c r="AH32" s="122">
        <v>2100</v>
      </c>
      <c r="AI32" s="122">
        <v>2200</v>
      </c>
      <c r="AJ32" s="122">
        <v>2200</v>
      </c>
      <c r="AK32" s="122">
        <v>2300</v>
      </c>
      <c r="AL32" s="122">
        <v>2200</v>
      </c>
      <c r="AM32" s="122">
        <v>2300</v>
      </c>
      <c r="AN32" s="122">
        <v>2200</v>
      </c>
      <c r="AO32" s="122">
        <v>2300</v>
      </c>
      <c r="AP32" s="165">
        <v>2300</v>
      </c>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row>
    <row r="33" spans="1:87" s="24" customFormat="1" ht="16.149999999999999" customHeight="1" thickBot="1">
      <c r="A33" s="171" t="s">
        <v>28</v>
      </c>
      <c r="B33" s="208">
        <v>857</v>
      </c>
      <c r="C33" s="122">
        <v>806</v>
      </c>
      <c r="D33" s="123">
        <v>773</v>
      </c>
      <c r="E33" s="123">
        <v>985</v>
      </c>
      <c r="F33" s="123">
        <v>931</v>
      </c>
      <c r="G33" s="123">
        <v>684</v>
      </c>
      <c r="H33" s="122">
        <v>652</v>
      </c>
      <c r="I33" s="122">
        <v>646</v>
      </c>
      <c r="J33" s="122">
        <v>625</v>
      </c>
      <c r="K33" s="123">
        <v>602</v>
      </c>
      <c r="L33" s="123">
        <v>591</v>
      </c>
      <c r="M33" s="123">
        <v>574</v>
      </c>
      <c r="N33" s="122">
        <v>541</v>
      </c>
      <c r="O33" s="124">
        <v>507</v>
      </c>
      <c r="P33" s="123">
        <v>317</v>
      </c>
      <c r="Q33" s="123">
        <v>293</v>
      </c>
      <c r="R33" s="122">
        <v>274</v>
      </c>
      <c r="S33" s="196">
        <v>274</v>
      </c>
      <c r="T33" s="124">
        <v>262</v>
      </c>
      <c r="U33" s="188">
        <v>246</v>
      </c>
      <c r="V33" s="96">
        <v>233</v>
      </c>
      <c r="W33" s="122">
        <v>200</v>
      </c>
      <c r="X33" s="122">
        <v>200</v>
      </c>
      <c r="Y33" s="122">
        <v>200</v>
      </c>
      <c r="Z33" s="122">
        <v>200</v>
      </c>
      <c r="AA33" s="122">
        <v>200</v>
      </c>
      <c r="AB33" s="122">
        <v>200</v>
      </c>
      <c r="AC33" s="122">
        <v>200</v>
      </c>
      <c r="AD33" s="122">
        <v>100</v>
      </c>
      <c r="AE33" s="122">
        <v>100</v>
      </c>
      <c r="AF33" s="122">
        <v>100</v>
      </c>
      <c r="AG33" s="165">
        <v>100</v>
      </c>
      <c r="AH33" s="122">
        <v>100</v>
      </c>
      <c r="AI33" s="122">
        <v>100</v>
      </c>
      <c r="AJ33" s="122">
        <v>100</v>
      </c>
      <c r="AK33" s="122">
        <v>100</v>
      </c>
      <c r="AL33" s="122">
        <v>100</v>
      </c>
      <c r="AM33" s="122">
        <v>100</v>
      </c>
      <c r="AN33" s="122">
        <v>100</v>
      </c>
      <c r="AO33" s="122">
        <v>100</v>
      </c>
      <c r="AP33" s="165">
        <v>100</v>
      </c>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row>
    <row r="34" spans="1:87" s="20" customFormat="1" ht="16.149999999999999" customHeight="1" thickBot="1">
      <c r="A34" s="79" t="s">
        <v>29</v>
      </c>
      <c r="B34" s="209">
        <v>46754</v>
      </c>
      <c r="C34" s="126">
        <v>44961</v>
      </c>
      <c r="D34" s="125">
        <v>43234</v>
      </c>
      <c r="E34" s="125">
        <v>41212</v>
      </c>
      <c r="F34" s="125">
        <v>39695</v>
      </c>
      <c r="G34" s="125">
        <v>37577</v>
      </c>
      <c r="H34" s="126">
        <v>36263</v>
      </c>
      <c r="I34" s="126">
        <v>34792</v>
      </c>
      <c r="J34" s="126">
        <v>33591</v>
      </c>
      <c r="K34" s="126">
        <v>32038</v>
      </c>
      <c r="L34" s="126">
        <v>31280</v>
      </c>
      <c r="M34" s="125">
        <v>30220</v>
      </c>
      <c r="N34" s="126">
        <v>28896</v>
      </c>
      <c r="O34" s="218">
        <v>27727</v>
      </c>
      <c r="P34" s="125">
        <v>25325</v>
      </c>
      <c r="Q34" s="125">
        <v>24107</v>
      </c>
      <c r="R34" s="126">
        <v>23073</v>
      </c>
      <c r="S34" s="218">
        <v>22198</v>
      </c>
      <c r="T34" s="127">
        <v>21406</v>
      </c>
      <c r="U34" s="126">
        <v>20706</v>
      </c>
      <c r="V34" s="103">
        <v>19939</v>
      </c>
      <c r="W34" s="126">
        <v>19300</v>
      </c>
      <c r="X34" s="126">
        <v>18600</v>
      </c>
      <c r="Y34" s="126">
        <v>18100</v>
      </c>
      <c r="Z34" s="126">
        <v>17500</v>
      </c>
      <c r="AA34" s="126">
        <v>17000</v>
      </c>
      <c r="AB34" s="126">
        <v>16500</v>
      </c>
      <c r="AC34" s="126">
        <v>16100</v>
      </c>
      <c r="AD34" s="126">
        <v>15700</v>
      </c>
      <c r="AE34" s="126">
        <v>15300</v>
      </c>
      <c r="AF34" s="126">
        <v>14900</v>
      </c>
      <c r="AG34" s="219">
        <v>14600</v>
      </c>
      <c r="AH34" s="126">
        <v>14200</v>
      </c>
      <c r="AI34" s="126">
        <v>13900</v>
      </c>
      <c r="AJ34" s="126">
        <v>13600</v>
      </c>
      <c r="AK34" s="126">
        <v>13300</v>
      </c>
      <c r="AL34" s="126">
        <v>13000</v>
      </c>
      <c r="AM34" s="126">
        <v>12700</v>
      </c>
      <c r="AN34" s="126">
        <v>12400</v>
      </c>
      <c r="AO34" s="126">
        <v>12200</v>
      </c>
      <c r="AP34" s="219">
        <v>11900</v>
      </c>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row>
    <row r="35" spans="1:87" s="2" customFormat="1" ht="16.149999999999999" customHeight="1" thickBot="1">
      <c r="A35" s="172"/>
      <c r="B35" s="207"/>
      <c r="C35" s="120"/>
      <c r="D35" s="119"/>
      <c r="E35" s="119"/>
      <c r="F35" s="119"/>
      <c r="G35" s="119"/>
      <c r="H35" s="120"/>
      <c r="I35" s="120"/>
      <c r="J35" s="120"/>
      <c r="K35" s="119"/>
      <c r="L35" s="119"/>
      <c r="M35" s="119"/>
      <c r="N35" s="120"/>
      <c r="O35" s="121"/>
      <c r="P35" s="119"/>
      <c r="Q35" s="119"/>
      <c r="R35" s="120"/>
      <c r="S35" s="198"/>
      <c r="T35" s="121"/>
      <c r="U35" s="194"/>
      <c r="V35" s="99"/>
      <c r="W35" s="120"/>
      <c r="X35" s="120"/>
      <c r="Y35" s="120"/>
      <c r="Z35" s="120"/>
      <c r="AA35" s="120"/>
      <c r="AB35" s="120"/>
      <c r="AC35" s="120"/>
      <c r="AD35" s="120"/>
      <c r="AE35" s="120"/>
      <c r="AF35" s="120"/>
      <c r="AG35" s="145"/>
      <c r="AH35" s="120"/>
      <c r="AI35" s="120"/>
      <c r="AJ35" s="120"/>
      <c r="AK35" s="120"/>
      <c r="AL35" s="120"/>
      <c r="AM35" s="120"/>
      <c r="AN35" s="120"/>
      <c r="AO35" s="120"/>
      <c r="AP35" s="145"/>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row>
    <row r="36" spans="1:87" s="20" customFormat="1" ht="16.149999999999999" customHeight="1" thickBot="1">
      <c r="A36" s="173" t="s">
        <v>31</v>
      </c>
      <c r="B36" s="220">
        <v>429</v>
      </c>
      <c r="C36" s="221">
        <v>392</v>
      </c>
      <c r="D36" s="222">
        <v>360</v>
      </c>
      <c r="E36" s="222">
        <v>326</v>
      </c>
      <c r="F36" s="222">
        <v>297</v>
      </c>
      <c r="G36" s="222">
        <v>271</v>
      </c>
      <c r="H36" s="221">
        <v>249</v>
      </c>
      <c r="I36" s="221">
        <v>233</v>
      </c>
      <c r="J36" s="221">
        <v>218</v>
      </c>
      <c r="K36" s="222">
        <v>224</v>
      </c>
      <c r="L36" s="222">
        <v>245</v>
      </c>
      <c r="M36" s="222">
        <v>251</v>
      </c>
      <c r="N36" s="221">
        <v>234</v>
      </c>
      <c r="O36" s="223">
        <v>235</v>
      </c>
      <c r="P36" s="222">
        <v>208</v>
      </c>
      <c r="Q36" s="222">
        <v>203</v>
      </c>
      <c r="R36" s="221">
        <v>199</v>
      </c>
      <c r="S36" s="199">
        <v>192</v>
      </c>
      <c r="T36" s="223">
        <v>193</v>
      </c>
      <c r="U36" s="189">
        <v>191</v>
      </c>
      <c r="V36" s="106">
        <v>192</v>
      </c>
      <c r="W36" s="221">
        <v>200</v>
      </c>
      <c r="X36" s="221">
        <v>190</v>
      </c>
      <c r="Y36" s="221">
        <v>200</v>
      </c>
      <c r="Z36" s="221">
        <v>200</v>
      </c>
      <c r="AA36" s="221">
        <v>200</v>
      </c>
      <c r="AB36" s="221">
        <v>200</v>
      </c>
      <c r="AC36" s="221">
        <v>200</v>
      </c>
      <c r="AD36" s="221">
        <v>200</v>
      </c>
      <c r="AE36" s="221">
        <v>200</v>
      </c>
      <c r="AF36" s="221">
        <v>200</v>
      </c>
      <c r="AG36" s="224">
        <v>200</v>
      </c>
      <c r="AH36" s="221">
        <v>200</v>
      </c>
      <c r="AI36" s="221">
        <v>200</v>
      </c>
      <c r="AJ36" s="221">
        <v>200</v>
      </c>
      <c r="AK36" s="221">
        <v>200</v>
      </c>
      <c r="AL36" s="221">
        <v>200</v>
      </c>
      <c r="AM36" s="221">
        <v>200</v>
      </c>
      <c r="AN36" s="221">
        <v>200</v>
      </c>
      <c r="AO36" s="221">
        <v>200</v>
      </c>
      <c r="AP36" s="224">
        <v>200</v>
      </c>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row>
    <row r="37" spans="1:87" s="2" customFormat="1" ht="16.149999999999999" customHeight="1" thickBot="1">
      <c r="A37" s="172"/>
      <c r="B37" s="242"/>
      <c r="C37" s="231"/>
      <c r="D37" s="231"/>
      <c r="E37" s="231"/>
      <c r="F37" s="231"/>
      <c r="G37" s="231"/>
      <c r="H37" s="231"/>
      <c r="I37" s="231"/>
      <c r="J37" s="231"/>
      <c r="K37" s="231"/>
      <c r="L37" s="231"/>
      <c r="M37" s="119"/>
      <c r="N37" s="231"/>
      <c r="O37" s="243"/>
      <c r="P37" s="119"/>
      <c r="Q37" s="119"/>
      <c r="R37" s="231"/>
      <c r="S37" s="196"/>
      <c r="T37" s="121"/>
      <c r="U37" s="188"/>
      <c r="V37" s="96"/>
      <c r="W37" s="231"/>
      <c r="X37" s="231"/>
      <c r="Y37" s="231"/>
      <c r="Z37" s="231"/>
      <c r="AA37" s="231"/>
      <c r="AB37" s="231"/>
      <c r="AC37" s="231"/>
      <c r="AD37" s="231"/>
      <c r="AE37" s="231"/>
      <c r="AF37" s="231"/>
      <c r="AG37" s="231"/>
      <c r="AH37" s="231"/>
      <c r="AI37" s="231"/>
      <c r="AJ37" s="231"/>
      <c r="AK37" s="231"/>
      <c r="AL37" s="231"/>
      <c r="AM37" s="231"/>
      <c r="AN37" s="231"/>
      <c r="AO37" s="231"/>
      <c r="AP37" s="232"/>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row>
    <row r="38" spans="1:87" s="2" customFormat="1" ht="16.149999999999999" customHeight="1" thickBot="1">
      <c r="A38" s="79" t="s">
        <v>32</v>
      </c>
      <c r="B38" s="233">
        <v>93270</v>
      </c>
      <c r="C38" s="234">
        <v>90538</v>
      </c>
      <c r="D38" s="235">
        <v>88172</v>
      </c>
      <c r="E38" s="235">
        <v>85535</v>
      </c>
      <c r="F38" s="235">
        <v>83511</v>
      </c>
      <c r="G38" s="235">
        <v>81003</v>
      </c>
      <c r="H38" s="234">
        <v>79666</v>
      </c>
      <c r="I38" s="234">
        <v>79113</v>
      </c>
      <c r="J38" s="234">
        <v>80577</v>
      </c>
      <c r="K38" s="235">
        <v>84837</v>
      </c>
      <c r="L38" s="235">
        <v>88950</v>
      </c>
      <c r="M38" s="235">
        <v>89558</v>
      </c>
      <c r="N38" s="126">
        <v>89994</v>
      </c>
      <c r="O38" s="236">
        <v>90268</v>
      </c>
      <c r="P38" s="235">
        <v>89574</v>
      </c>
      <c r="Q38" s="235">
        <v>89491</v>
      </c>
      <c r="R38" s="234">
        <v>89310</v>
      </c>
      <c r="S38" s="237">
        <v>89680</v>
      </c>
      <c r="T38" s="236">
        <v>89864</v>
      </c>
      <c r="U38" s="234">
        <v>90073</v>
      </c>
      <c r="V38" s="103">
        <v>90442</v>
      </c>
      <c r="W38" s="234">
        <v>90400</v>
      </c>
      <c r="X38" s="234">
        <v>90400</v>
      </c>
      <c r="Y38" s="234">
        <v>90500</v>
      </c>
      <c r="Z38" s="234">
        <v>90500</v>
      </c>
      <c r="AA38" s="234">
        <v>90600</v>
      </c>
      <c r="AB38" s="234">
        <v>90700</v>
      </c>
      <c r="AC38" s="234">
        <v>90800</v>
      </c>
      <c r="AD38" s="234">
        <v>90800</v>
      </c>
      <c r="AE38" s="234">
        <v>90900</v>
      </c>
      <c r="AF38" s="234">
        <v>91000</v>
      </c>
      <c r="AG38" s="219">
        <v>91100</v>
      </c>
      <c r="AH38" s="234">
        <v>91100</v>
      </c>
      <c r="AI38" s="234">
        <v>91200</v>
      </c>
      <c r="AJ38" s="234">
        <v>91200</v>
      </c>
      <c r="AK38" s="234">
        <v>91200</v>
      </c>
      <c r="AL38" s="234">
        <v>91200</v>
      </c>
      <c r="AM38" s="234">
        <v>91300</v>
      </c>
      <c r="AN38" s="234">
        <v>91300</v>
      </c>
      <c r="AO38" s="234">
        <v>91300</v>
      </c>
      <c r="AP38" s="238">
        <v>91200</v>
      </c>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row>
    <row r="39" spans="1:87" s="31" customFormat="1" ht="16.149999999999999" customHeight="1">
      <c r="A39" s="44"/>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row>
    <row r="40" spans="1:87" s="31" customFormat="1" ht="16.149999999999999" customHeight="1">
      <c r="A40" s="44" t="s">
        <v>33</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row>
    <row r="41" spans="1:87" s="31" customFormat="1" ht="16.149999999999999" customHeight="1">
      <c r="A41" s="44" t="s">
        <v>34</v>
      </c>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row>
    <row r="42" spans="1:87" s="31" customFormat="1" ht="16.149999999999999" customHeight="1">
      <c r="A42" s="44" t="s">
        <v>35</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row>
    <row r="43" spans="1:87" s="31" customFormat="1" ht="16.149999999999999" customHeight="1">
      <c r="A43" s="44" t="s">
        <v>36</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row>
    <row r="44" spans="1:87" s="31" customFormat="1" ht="16.149999999999999" customHeight="1">
      <c r="A44" s="31" t="s">
        <v>37</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row>
    <row r="45" spans="1:87" s="31" customFormat="1" ht="16.149999999999999" customHeight="1">
      <c r="A45" s="31" t="s">
        <v>38</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row>
    <row r="46" spans="1:87" s="31" customFormat="1" ht="16.149999999999999" customHeight="1">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row>
    <row r="47" spans="1:87" s="31" customFormat="1" ht="16.149999999999999" customHeight="1">
      <c r="A47" s="44"/>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row>
    <row r="48" spans="1:87" s="31" customFormat="1" ht="16.149999999999999" customHeight="1">
      <c r="A48" s="44"/>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row>
    <row r="49" spans="1:32" s="31" customFormat="1" ht="16.149999999999999" customHeight="1">
      <c r="A49" s="44"/>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row>
    <row r="50" spans="1:32" s="31" customFormat="1" ht="16.149999999999999" customHeight="1">
      <c r="A50" s="44"/>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row>
    <row r="51" spans="1:32" s="31" customFormat="1" ht="16.149999999999999" customHeight="1">
      <c r="A51" s="44"/>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row>
    <row r="52" spans="1:32" s="31" customFormat="1" ht="16.149999999999999" customHeight="1">
      <c r="A52" s="44"/>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row>
    <row r="53" spans="1:32" s="31" customFormat="1" ht="16.149999999999999" customHeight="1">
      <c r="A53" s="44"/>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row>
    <row r="54" spans="1:32" s="31" customFormat="1" ht="16.149999999999999" customHeight="1">
      <c r="A54" s="44"/>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row>
    <row r="55" spans="1:32" s="31" customFormat="1" ht="16.149999999999999" customHeight="1">
      <c r="A55" s="44"/>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row>
    <row r="56" spans="1:32" s="31" customFormat="1" ht="16.149999999999999" customHeight="1">
      <c r="A56" s="44"/>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row>
    <row r="57" spans="1:32" s="31" customFormat="1" ht="16.149999999999999" customHeight="1">
      <c r="A57" s="44"/>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row>
    <row r="58" spans="1:32" s="31" customFormat="1" ht="16.149999999999999" customHeight="1">
      <c r="A58" s="44"/>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row>
    <row r="59" spans="1:32" s="31" customFormat="1" ht="16.149999999999999" customHeight="1">
      <c r="A59" s="44"/>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row>
    <row r="60" spans="1:32" s="31" customFormat="1" ht="16.149999999999999" customHeight="1">
      <c r="A60" s="44"/>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row>
    <row r="61" spans="1:32" s="31" customFormat="1" ht="16.149999999999999" customHeight="1">
      <c r="A61" s="44"/>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row>
    <row r="62" spans="1:32" s="31" customFormat="1" ht="16.149999999999999" customHeight="1">
      <c r="A62" s="44"/>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row>
    <row r="63" spans="1:32" s="31" customFormat="1" ht="16.149999999999999" customHeight="1">
      <c r="A63" s="44"/>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row>
    <row r="64" spans="1:32" s="31" customFormat="1" ht="16.149999999999999" customHeight="1">
      <c r="A64" s="44"/>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row>
    <row r="65" spans="1:32" s="31" customFormat="1" ht="16.149999999999999" customHeight="1">
      <c r="A65" s="44"/>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row>
    <row r="66" spans="1:32" s="31" customFormat="1" ht="16.149999999999999" customHeight="1">
      <c r="A66" s="44"/>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row>
    <row r="67" spans="1:32" s="31" customFormat="1" ht="16.149999999999999" customHeight="1">
      <c r="A67" s="44"/>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row>
    <row r="68" spans="1:32" s="31" customFormat="1" ht="16.149999999999999" customHeight="1">
      <c r="A68" s="44"/>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row>
    <row r="69" spans="1:32" s="31" customFormat="1" ht="16.149999999999999" customHeight="1">
      <c r="A69" s="44"/>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row>
    <row r="70" spans="1:32" s="31" customFormat="1" ht="16.149999999999999" customHeight="1">
      <c r="A70" s="44"/>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row>
    <row r="71" spans="1:32" s="31" customFormat="1" ht="16.149999999999999" customHeight="1">
      <c r="A71" s="44"/>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row>
    <row r="72" spans="1:32" s="31" customFormat="1" ht="16.149999999999999" customHeight="1">
      <c r="A72" s="44"/>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row>
    <row r="73" spans="1:32" s="9" customFormat="1" ht="16.149999999999999" customHeight="1">
      <c r="A73" s="48" t="s">
        <v>39</v>
      </c>
      <c r="B73" s="57" t="s">
        <v>40</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row>
    <row r="74" spans="1:32" s="9" customFormat="1" ht="16.149999999999999" customHeight="1">
      <c r="A74" s="48"/>
      <c r="B74" s="29"/>
      <c r="C74" s="29"/>
      <c r="D74" s="10"/>
      <c r="E74" s="10"/>
      <c r="F74" s="10"/>
      <c r="G74" s="29"/>
      <c r="H74" s="29" t="s">
        <v>41</v>
      </c>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spans="1:32" s="31" customFormat="1" ht="20.25">
      <c r="A75" s="3" t="s">
        <v>58</v>
      </c>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row>
    <row r="76" spans="1:32" s="9" customFormat="1" ht="16.149999999999999" customHeight="1">
      <c r="A76" s="28"/>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1:32" s="9" customFormat="1" ht="16.149999999999999" customHeight="1">
      <c r="A77" s="28"/>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2" s="9" customFormat="1" ht="16.149999999999999" customHeight="1">
      <c r="A78" s="11" t="s">
        <v>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row>
    <row r="79" spans="1:32" s="9" customFormat="1" ht="16.149999999999999" customHeight="1">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1:32" s="9" customFormat="1" ht="16.149999999999999" customHeight="1" thickBot="1">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row>
    <row r="81" spans="1:86" s="2" customFormat="1" ht="16.149999999999999" customHeight="1" thickBot="1">
      <c r="A81" s="15" t="s">
        <v>2</v>
      </c>
      <c r="B81" s="251" t="s">
        <v>3</v>
      </c>
      <c r="C81" s="251"/>
      <c r="D81" s="251"/>
      <c r="E81" s="251"/>
      <c r="F81" s="251"/>
      <c r="G81" s="251"/>
      <c r="H81" s="251"/>
      <c r="I81" s="251"/>
      <c r="J81" s="251"/>
      <c r="K81" s="251"/>
      <c r="L81" s="251"/>
      <c r="M81" s="251"/>
      <c r="N81" s="251"/>
      <c r="O81" s="251"/>
      <c r="P81" s="251"/>
      <c r="Q81" s="251"/>
      <c r="R81" s="251"/>
      <c r="S81" s="251"/>
      <c r="T81" s="251"/>
      <c r="U81" s="251"/>
      <c r="V81" s="252"/>
      <c r="W81" s="161"/>
      <c r="X81" s="253" t="s">
        <v>4</v>
      </c>
      <c r="Y81" s="251"/>
      <c r="Z81" s="251"/>
      <c r="AA81" s="251"/>
      <c r="AB81" s="251"/>
      <c r="AC81" s="251"/>
      <c r="AD81" s="251"/>
      <c r="AE81" s="251"/>
      <c r="AF81" s="251"/>
      <c r="AG81" s="251"/>
      <c r="AH81" s="251"/>
      <c r="AI81" s="251"/>
      <c r="AJ81" s="251"/>
      <c r="AK81" s="251"/>
      <c r="AL81" s="251"/>
      <c r="AM81" s="251"/>
      <c r="AN81" s="251"/>
      <c r="AO81" s="251"/>
      <c r="AP81" s="252"/>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row>
    <row r="82" spans="1:86" s="2" customFormat="1" ht="16.149999999999999" customHeight="1">
      <c r="A82" s="17" t="s">
        <v>42</v>
      </c>
      <c r="B82" s="75" t="s">
        <v>5</v>
      </c>
      <c r="C82" s="100" t="s">
        <v>6</v>
      </c>
      <c r="D82" s="148" t="s">
        <v>5</v>
      </c>
      <c r="E82" s="148" t="s">
        <v>6</v>
      </c>
      <c r="F82" s="148" t="s">
        <v>5</v>
      </c>
      <c r="G82" s="148" t="s">
        <v>6</v>
      </c>
      <c r="H82" s="148" t="s">
        <v>5</v>
      </c>
      <c r="I82" s="148" t="s">
        <v>6</v>
      </c>
      <c r="J82" s="148" t="s">
        <v>5</v>
      </c>
      <c r="K82" s="148" t="s">
        <v>6</v>
      </c>
      <c r="L82" s="148" t="s">
        <v>5</v>
      </c>
      <c r="M82" s="148" t="s">
        <v>6</v>
      </c>
      <c r="N82" s="148" t="s">
        <v>5</v>
      </c>
      <c r="O82" s="149" t="s">
        <v>6</v>
      </c>
      <c r="P82" s="100" t="s">
        <v>5</v>
      </c>
      <c r="Q82" s="202" t="s">
        <v>6</v>
      </c>
      <c r="R82" s="18" t="s">
        <v>5</v>
      </c>
      <c r="S82" s="18" t="s">
        <v>6</v>
      </c>
      <c r="T82" s="150" t="s">
        <v>5</v>
      </c>
      <c r="U82" s="185" t="s">
        <v>6</v>
      </c>
      <c r="V82" s="80" t="s">
        <v>5</v>
      </c>
      <c r="W82" s="18" t="s">
        <v>6</v>
      </c>
      <c r="X82" s="18" t="s">
        <v>5</v>
      </c>
      <c r="Y82" s="18" t="s">
        <v>6</v>
      </c>
      <c r="Z82" s="18" t="s">
        <v>5</v>
      </c>
      <c r="AA82" s="18" t="s">
        <v>6</v>
      </c>
      <c r="AB82" s="18" t="s">
        <v>5</v>
      </c>
      <c r="AC82" s="18" t="s">
        <v>6</v>
      </c>
      <c r="AD82" s="18" t="s">
        <v>5</v>
      </c>
      <c r="AE82" s="18" t="s">
        <v>6</v>
      </c>
      <c r="AF82" s="18" t="s">
        <v>5</v>
      </c>
      <c r="AG82" s="18" t="s">
        <v>6</v>
      </c>
      <c r="AH82" s="18" t="s">
        <v>5</v>
      </c>
      <c r="AI82" s="19" t="s">
        <v>6</v>
      </c>
      <c r="AJ82" s="18" t="s">
        <v>5</v>
      </c>
      <c r="AK82" s="43" t="s">
        <v>6</v>
      </c>
      <c r="AL82" s="19" t="s">
        <v>5</v>
      </c>
      <c r="AM82" s="43" t="s">
        <v>6</v>
      </c>
      <c r="AN82" s="19" t="s">
        <v>5</v>
      </c>
      <c r="AO82" s="18" t="s">
        <v>6</v>
      </c>
      <c r="AP82" s="43" t="s">
        <v>5</v>
      </c>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row>
    <row r="83" spans="1:86" s="20" customFormat="1" ht="16.149999999999999" customHeight="1" thickBot="1">
      <c r="A83" s="215"/>
      <c r="B83" s="206">
        <v>2015</v>
      </c>
      <c r="C83" s="117">
        <v>2015</v>
      </c>
      <c r="D83" s="116">
        <v>2016</v>
      </c>
      <c r="E83" s="116">
        <v>2016</v>
      </c>
      <c r="F83" s="116">
        <v>2017</v>
      </c>
      <c r="G83" s="116">
        <v>2017</v>
      </c>
      <c r="H83" s="116">
        <v>2018</v>
      </c>
      <c r="I83" s="116">
        <v>2018</v>
      </c>
      <c r="J83" s="116">
        <v>2019</v>
      </c>
      <c r="K83" s="116">
        <v>2019</v>
      </c>
      <c r="L83" s="116">
        <v>2020</v>
      </c>
      <c r="M83" s="116">
        <v>2020</v>
      </c>
      <c r="N83" s="116">
        <v>2021</v>
      </c>
      <c r="O83" s="101">
        <v>2021</v>
      </c>
      <c r="P83" s="117">
        <v>2022</v>
      </c>
      <c r="Q83" s="203">
        <v>2022</v>
      </c>
      <c r="R83" s="117">
        <v>2023</v>
      </c>
      <c r="S83" s="117">
        <v>2023</v>
      </c>
      <c r="T83" s="118">
        <v>2024</v>
      </c>
      <c r="U83" s="186">
        <v>2024</v>
      </c>
      <c r="V83" s="101">
        <v>2025</v>
      </c>
      <c r="W83" s="117">
        <v>2025</v>
      </c>
      <c r="X83" s="117">
        <v>2026</v>
      </c>
      <c r="Y83" s="117">
        <v>2026</v>
      </c>
      <c r="Z83" s="117">
        <v>2027</v>
      </c>
      <c r="AA83" s="117">
        <v>2027</v>
      </c>
      <c r="AB83" s="117">
        <v>2028</v>
      </c>
      <c r="AC83" s="117">
        <v>2028</v>
      </c>
      <c r="AD83" s="117">
        <v>2029</v>
      </c>
      <c r="AE83" s="117">
        <v>2029</v>
      </c>
      <c r="AF83" s="117">
        <v>2030</v>
      </c>
      <c r="AG83" s="117">
        <v>2030</v>
      </c>
      <c r="AH83" s="117">
        <v>2031</v>
      </c>
      <c r="AI83" s="156">
        <v>2031</v>
      </c>
      <c r="AJ83" s="117">
        <v>2032</v>
      </c>
      <c r="AK83" s="144">
        <v>2032</v>
      </c>
      <c r="AL83" s="156">
        <v>2033</v>
      </c>
      <c r="AM83" s="144">
        <v>2033</v>
      </c>
      <c r="AN83" s="156">
        <v>2034</v>
      </c>
      <c r="AO83" s="117">
        <v>2034</v>
      </c>
      <c r="AP83" s="144">
        <v>2035</v>
      </c>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row>
    <row r="84" spans="1:86" s="2" customFormat="1" ht="16.149999999999999" customHeight="1">
      <c r="A84" s="17" t="s">
        <v>43</v>
      </c>
      <c r="B84" s="207"/>
      <c r="C84" s="120"/>
      <c r="D84" s="119"/>
      <c r="E84" s="119"/>
      <c r="F84" s="119"/>
      <c r="G84" s="119"/>
      <c r="H84" s="119"/>
      <c r="I84" s="119"/>
      <c r="J84" s="119"/>
      <c r="K84" s="119"/>
      <c r="L84" s="119"/>
      <c r="M84" s="119"/>
      <c r="N84" s="119"/>
      <c r="O84" s="151"/>
      <c r="P84" s="120"/>
      <c r="Q84" s="204"/>
      <c r="R84" s="120"/>
      <c r="S84" s="120"/>
      <c r="T84" s="121"/>
      <c r="U84" s="187"/>
      <c r="V84" s="105"/>
      <c r="W84" s="120"/>
      <c r="X84" s="120"/>
      <c r="Y84" s="120"/>
      <c r="Z84" s="120"/>
      <c r="AA84" s="120"/>
      <c r="AB84" s="120"/>
      <c r="AC84" s="120"/>
      <c r="AD84" s="120"/>
      <c r="AE84" s="120"/>
      <c r="AF84" s="120"/>
      <c r="AG84" s="120"/>
      <c r="AH84" s="120"/>
      <c r="AI84" s="157"/>
      <c r="AJ84" s="120"/>
      <c r="AK84" s="120"/>
      <c r="AL84" s="157"/>
      <c r="AM84" s="120"/>
      <c r="AN84" s="157"/>
      <c r="AO84" s="120"/>
      <c r="AP84" s="145"/>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row>
    <row r="85" spans="1:86" s="34" customFormat="1" ht="16.149999999999999" customHeight="1">
      <c r="A85" s="33" t="s">
        <v>44</v>
      </c>
      <c r="B85" s="208">
        <v>48856</v>
      </c>
      <c r="C85" s="122">
        <v>46973</v>
      </c>
      <c r="D85" s="123">
        <v>45271</v>
      </c>
      <c r="E85" s="123">
        <v>43458</v>
      </c>
      <c r="F85" s="123">
        <v>42007</v>
      </c>
      <c r="G85" s="123">
        <v>40468</v>
      </c>
      <c r="H85" s="123">
        <v>39190</v>
      </c>
      <c r="I85" s="123">
        <v>37867</v>
      </c>
      <c r="J85" s="123">
        <v>36760</v>
      </c>
      <c r="K85" s="123">
        <v>35489</v>
      </c>
      <c r="L85" s="123">
        <v>34335</v>
      </c>
      <c r="M85" s="123">
        <v>33421</v>
      </c>
      <c r="N85" s="123">
        <v>32243</v>
      </c>
      <c r="O85" s="123">
        <v>31226</v>
      </c>
      <c r="P85" s="122">
        <v>30078</v>
      </c>
      <c r="Q85" s="124">
        <v>28985</v>
      </c>
      <c r="R85" s="122">
        <v>28113</v>
      </c>
      <c r="S85" s="122">
        <v>27659</v>
      </c>
      <c r="T85" s="124">
        <v>27208</v>
      </c>
      <c r="U85" s="188">
        <v>26934</v>
      </c>
      <c r="V85" s="96">
        <v>27081</v>
      </c>
      <c r="W85" s="122">
        <v>26800</v>
      </c>
      <c r="X85" s="122">
        <v>26600</v>
      </c>
      <c r="Y85" s="122">
        <v>26400</v>
      </c>
      <c r="Z85" s="122">
        <v>26400</v>
      </c>
      <c r="AA85" s="122">
        <v>26300</v>
      </c>
      <c r="AB85" s="122">
        <v>26400</v>
      </c>
      <c r="AC85" s="122">
        <v>26400</v>
      </c>
      <c r="AD85" s="122">
        <v>26500</v>
      </c>
      <c r="AE85" s="122">
        <v>26600</v>
      </c>
      <c r="AF85" s="122">
        <v>26700</v>
      </c>
      <c r="AG85" s="122">
        <v>26800</v>
      </c>
      <c r="AH85" s="122">
        <v>27000</v>
      </c>
      <c r="AI85" s="196">
        <v>27100</v>
      </c>
      <c r="AJ85" s="122">
        <v>27300</v>
      </c>
      <c r="AK85" s="122">
        <v>27400</v>
      </c>
      <c r="AL85" s="122">
        <v>27600</v>
      </c>
      <c r="AM85" s="122">
        <v>27800</v>
      </c>
      <c r="AN85" s="122">
        <v>28000</v>
      </c>
      <c r="AO85" s="122">
        <v>28200</v>
      </c>
      <c r="AP85" s="165">
        <v>28400</v>
      </c>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row>
    <row r="86" spans="1:86" s="36" customFormat="1" ht="16.149999999999999" customHeight="1" thickBot="1">
      <c r="A86" s="35" t="s">
        <v>45</v>
      </c>
      <c r="B86" s="208">
        <v>13376</v>
      </c>
      <c r="C86" s="122">
        <v>13444</v>
      </c>
      <c r="D86" s="123">
        <v>13624</v>
      </c>
      <c r="E86" s="123">
        <v>13855</v>
      </c>
      <c r="F86" s="123">
        <v>14057</v>
      </c>
      <c r="G86" s="123">
        <v>14248</v>
      </c>
      <c r="H86" s="123">
        <v>14783</v>
      </c>
      <c r="I86" s="123">
        <v>16263</v>
      </c>
      <c r="J86" s="123">
        <v>19904</v>
      </c>
      <c r="K86" s="123">
        <v>26736</v>
      </c>
      <c r="L86" s="123">
        <v>33035</v>
      </c>
      <c r="M86" s="123">
        <v>35202</v>
      </c>
      <c r="N86" s="123">
        <v>37449</v>
      </c>
      <c r="O86" s="123">
        <v>39400</v>
      </c>
      <c r="P86" s="122">
        <v>41598</v>
      </c>
      <c r="Q86" s="124">
        <v>43137</v>
      </c>
      <c r="R86" s="122">
        <v>44307</v>
      </c>
      <c r="S86" s="122">
        <v>45529</v>
      </c>
      <c r="T86" s="124">
        <v>46453</v>
      </c>
      <c r="U86" s="188">
        <v>47188</v>
      </c>
      <c r="V86" s="96">
        <v>47783</v>
      </c>
      <c r="W86" s="122">
        <v>48400</v>
      </c>
      <c r="X86" s="122">
        <v>48900</v>
      </c>
      <c r="Y86" s="122">
        <v>49400</v>
      </c>
      <c r="Z86" s="122">
        <v>49800</v>
      </c>
      <c r="AA86" s="122">
        <v>50200</v>
      </c>
      <c r="AB86" s="122">
        <v>50600</v>
      </c>
      <c r="AC86" s="122">
        <v>50900</v>
      </c>
      <c r="AD86" s="122">
        <v>51200</v>
      </c>
      <c r="AE86" s="122">
        <v>51500</v>
      </c>
      <c r="AF86" s="122">
        <v>51700</v>
      </c>
      <c r="AG86" s="122">
        <v>51900</v>
      </c>
      <c r="AH86" s="122">
        <v>52100</v>
      </c>
      <c r="AI86" s="196">
        <v>52300</v>
      </c>
      <c r="AJ86" s="122">
        <v>52500</v>
      </c>
      <c r="AK86" s="122">
        <v>52600</v>
      </c>
      <c r="AL86" s="122">
        <v>52700</v>
      </c>
      <c r="AM86" s="122">
        <v>52800</v>
      </c>
      <c r="AN86" s="122">
        <v>52900</v>
      </c>
      <c r="AO86" s="122">
        <v>52900</v>
      </c>
      <c r="AP86" s="165">
        <v>53000</v>
      </c>
    </row>
    <row r="87" spans="1:86" s="2" customFormat="1" ht="16.149999999999999" customHeight="1" thickBot="1">
      <c r="A87" s="79" t="s">
        <v>46</v>
      </c>
      <c r="B87" s="209">
        <v>62232</v>
      </c>
      <c r="C87" s="126">
        <v>60417</v>
      </c>
      <c r="D87" s="125">
        <v>58895</v>
      </c>
      <c r="E87" s="125">
        <v>57313</v>
      </c>
      <c r="F87" s="125">
        <v>56064</v>
      </c>
      <c r="G87" s="125">
        <v>54716</v>
      </c>
      <c r="H87" s="125">
        <v>53973</v>
      </c>
      <c r="I87" s="125">
        <v>54130</v>
      </c>
      <c r="J87" s="125">
        <v>56664</v>
      </c>
      <c r="K87" s="125">
        <v>62225</v>
      </c>
      <c r="L87" s="125">
        <v>67370</v>
      </c>
      <c r="M87" s="125">
        <v>68623</v>
      </c>
      <c r="N87" s="146">
        <v>69692</v>
      </c>
      <c r="O87" s="146">
        <v>70626</v>
      </c>
      <c r="P87" s="126">
        <v>71676</v>
      </c>
      <c r="Q87" s="127">
        <v>72122</v>
      </c>
      <c r="R87" s="143">
        <v>72420</v>
      </c>
      <c r="S87" s="143">
        <v>73188</v>
      </c>
      <c r="T87" s="127">
        <v>73661</v>
      </c>
      <c r="U87" s="143">
        <v>74122</v>
      </c>
      <c r="V87" s="103">
        <v>74864</v>
      </c>
      <c r="W87" s="143">
        <v>75100</v>
      </c>
      <c r="X87" s="143">
        <v>75500</v>
      </c>
      <c r="Y87" s="143">
        <v>75800</v>
      </c>
      <c r="Z87" s="143">
        <v>76200</v>
      </c>
      <c r="AA87" s="143">
        <v>76500</v>
      </c>
      <c r="AB87" s="143">
        <v>76900</v>
      </c>
      <c r="AC87" s="143">
        <v>77300</v>
      </c>
      <c r="AD87" s="143">
        <v>77700</v>
      </c>
      <c r="AE87" s="143">
        <v>78100</v>
      </c>
      <c r="AF87" s="143">
        <v>78400</v>
      </c>
      <c r="AG87" s="143">
        <v>78700</v>
      </c>
      <c r="AH87" s="143">
        <v>79100</v>
      </c>
      <c r="AI87" s="244">
        <v>79400</v>
      </c>
      <c r="AJ87" s="143">
        <v>79700</v>
      </c>
      <c r="AK87" s="143">
        <v>80000</v>
      </c>
      <c r="AL87" s="143">
        <v>80300</v>
      </c>
      <c r="AM87" s="143">
        <v>80600</v>
      </c>
      <c r="AN87" s="143">
        <v>80900</v>
      </c>
      <c r="AO87" s="143">
        <v>81100</v>
      </c>
      <c r="AP87" s="166">
        <v>81400</v>
      </c>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row>
    <row r="88" spans="1:86" s="24" customFormat="1" ht="16.149999999999999" customHeight="1" thickBot="1">
      <c r="A88" s="40"/>
      <c r="B88" s="210"/>
      <c r="C88" s="128"/>
      <c r="D88" s="129"/>
      <c r="E88" s="129"/>
      <c r="F88" s="129"/>
      <c r="G88" s="129"/>
      <c r="H88" s="129"/>
      <c r="I88" s="129"/>
      <c r="J88" s="129"/>
      <c r="K88" s="129"/>
      <c r="L88" s="129"/>
      <c r="M88" s="129"/>
      <c r="N88" s="129"/>
      <c r="O88" s="129"/>
      <c r="P88" s="128"/>
      <c r="Q88" s="130"/>
      <c r="R88" s="128"/>
      <c r="S88" s="128"/>
      <c r="T88" s="130"/>
      <c r="U88" s="189"/>
      <c r="V88" s="106"/>
      <c r="W88" s="128"/>
      <c r="X88" s="128"/>
      <c r="Y88" s="128"/>
      <c r="Z88" s="128"/>
      <c r="AA88" s="128"/>
      <c r="AB88" s="128"/>
      <c r="AC88" s="128"/>
      <c r="AD88" s="128"/>
      <c r="AE88" s="128"/>
      <c r="AF88" s="128"/>
      <c r="AG88" s="128"/>
      <c r="AH88" s="128"/>
      <c r="AI88" s="199"/>
      <c r="AJ88" s="128"/>
      <c r="AK88" s="128"/>
      <c r="AL88" s="128"/>
      <c r="AM88" s="128"/>
      <c r="AN88" s="128"/>
      <c r="AO88" s="128"/>
      <c r="AP88" s="162"/>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row>
    <row r="89" spans="1:86" s="24" customFormat="1" ht="16.149999999999999" customHeight="1" thickBot="1">
      <c r="A89" s="40" t="s">
        <v>47</v>
      </c>
      <c r="B89" s="210">
        <v>1353</v>
      </c>
      <c r="C89" s="128">
        <v>1231</v>
      </c>
      <c r="D89" s="129">
        <v>1102</v>
      </c>
      <c r="E89" s="129">
        <v>989</v>
      </c>
      <c r="F89" s="129">
        <v>895</v>
      </c>
      <c r="G89" s="129">
        <v>764</v>
      </c>
      <c r="H89" s="129">
        <v>689</v>
      </c>
      <c r="I89" s="129">
        <v>608</v>
      </c>
      <c r="J89" s="129">
        <v>545</v>
      </c>
      <c r="K89" s="129">
        <v>489</v>
      </c>
      <c r="L89" s="129">
        <v>417</v>
      </c>
      <c r="M89" s="129">
        <v>365</v>
      </c>
      <c r="N89" s="129">
        <v>298</v>
      </c>
      <c r="O89" s="129">
        <v>243</v>
      </c>
      <c r="P89" s="128">
        <v>200</v>
      </c>
      <c r="Q89" s="130">
        <v>162</v>
      </c>
      <c r="R89" s="128">
        <v>131</v>
      </c>
      <c r="S89" s="128">
        <v>111</v>
      </c>
      <c r="T89" s="130">
        <v>91</v>
      </c>
      <c r="U89" s="189">
        <v>70</v>
      </c>
      <c r="V89" s="106">
        <v>65</v>
      </c>
      <c r="W89" s="128">
        <v>100</v>
      </c>
      <c r="X89" s="128">
        <v>40</v>
      </c>
      <c r="Y89" s="128">
        <v>0</v>
      </c>
      <c r="Z89" s="128">
        <v>20</v>
      </c>
      <c r="AA89" s="128">
        <v>0</v>
      </c>
      <c r="AB89" s="128">
        <v>10</v>
      </c>
      <c r="AC89" s="128">
        <v>0</v>
      </c>
      <c r="AD89" s="128">
        <v>10</v>
      </c>
      <c r="AE89" s="128">
        <v>0</v>
      </c>
      <c r="AF89" s="128">
        <v>0</v>
      </c>
      <c r="AG89" s="128">
        <v>0</v>
      </c>
      <c r="AH89" s="128">
        <v>0</v>
      </c>
      <c r="AI89" s="199">
        <v>0</v>
      </c>
      <c r="AJ89" s="128">
        <v>0</v>
      </c>
      <c r="AK89" s="128">
        <v>0</v>
      </c>
      <c r="AL89" s="128">
        <v>0</v>
      </c>
      <c r="AM89" s="128">
        <v>0</v>
      </c>
      <c r="AN89" s="128">
        <v>0</v>
      </c>
      <c r="AO89" s="128">
        <v>0</v>
      </c>
      <c r="AP89" s="162">
        <v>0</v>
      </c>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row>
    <row r="90" spans="1:86" s="2" customFormat="1" ht="16.149999999999999" customHeight="1">
      <c r="A90" s="17"/>
      <c r="B90" s="211"/>
      <c r="C90" s="132"/>
      <c r="D90" s="131"/>
      <c r="E90" s="131"/>
      <c r="F90" s="131"/>
      <c r="G90" s="131"/>
      <c r="H90" s="131"/>
      <c r="I90" s="131"/>
      <c r="J90" s="131"/>
      <c r="K90" s="131"/>
      <c r="L90" s="131"/>
      <c r="M90" s="131"/>
      <c r="N90" s="131"/>
      <c r="O90" s="131"/>
      <c r="P90" s="132"/>
      <c r="Q90" s="133"/>
      <c r="R90" s="132"/>
      <c r="S90" s="132"/>
      <c r="T90" s="133"/>
      <c r="U90" s="190"/>
      <c r="V90" s="104"/>
      <c r="W90" s="132"/>
      <c r="X90" s="132"/>
      <c r="Y90" s="132"/>
      <c r="Z90" s="132"/>
      <c r="AA90" s="132"/>
      <c r="AB90" s="132"/>
      <c r="AC90" s="132"/>
      <c r="AD90" s="132"/>
      <c r="AE90" s="132"/>
      <c r="AF90" s="132"/>
      <c r="AG90" s="132"/>
      <c r="AH90" s="132"/>
      <c r="AI90" s="197"/>
      <c r="AJ90" s="132"/>
      <c r="AK90" s="132"/>
      <c r="AL90" s="132"/>
      <c r="AM90" s="132"/>
      <c r="AN90" s="132"/>
      <c r="AO90" s="132"/>
      <c r="AP90" s="163"/>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row>
    <row r="91" spans="1:86" s="37" customFormat="1" ht="16.149999999999999" customHeight="1">
      <c r="A91" s="17" t="s">
        <v>48</v>
      </c>
      <c r="B91" s="76"/>
      <c r="C91" s="54"/>
      <c r="D91" s="66"/>
      <c r="E91" s="66"/>
      <c r="F91" s="66"/>
      <c r="G91" s="66"/>
      <c r="H91" s="66"/>
      <c r="I91" s="66"/>
      <c r="J91" s="66"/>
      <c r="K91" s="66"/>
      <c r="L91" s="66"/>
      <c r="M91" s="66"/>
      <c r="N91" s="131"/>
      <c r="O91" s="131"/>
      <c r="P91" s="132"/>
      <c r="Q91" s="133"/>
      <c r="R91" s="54"/>
      <c r="S91" s="54"/>
      <c r="T91" s="133"/>
      <c r="U91" s="191"/>
      <c r="V91" s="81"/>
      <c r="W91" s="54"/>
      <c r="X91" s="54"/>
      <c r="Y91" s="54"/>
      <c r="Z91" s="54"/>
      <c r="AA91" s="54"/>
      <c r="AB91" s="54"/>
      <c r="AC91" s="54"/>
      <c r="AD91" s="54"/>
      <c r="AE91" s="54"/>
      <c r="AF91" s="54"/>
      <c r="AG91" s="54"/>
      <c r="AH91" s="54"/>
      <c r="AI91" s="153"/>
      <c r="AJ91" s="54"/>
      <c r="AK91" s="54"/>
      <c r="AL91" s="54"/>
      <c r="AM91" s="54"/>
      <c r="AN91" s="54"/>
      <c r="AO91" s="54"/>
      <c r="AP91" s="164"/>
    </row>
    <row r="92" spans="1:86" s="39" customFormat="1" ht="16.149999999999999" customHeight="1">
      <c r="A92" s="78" t="s">
        <v>49</v>
      </c>
      <c r="B92" s="208">
        <v>20004</v>
      </c>
      <c r="C92" s="122">
        <v>19148</v>
      </c>
      <c r="D92" s="123">
        <v>18325</v>
      </c>
      <c r="E92" s="123">
        <v>17156</v>
      </c>
      <c r="F92" s="123">
        <v>16347</v>
      </c>
      <c r="G92" s="123">
        <v>15390</v>
      </c>
      <c r="H92" s="123">
        <v>14597</v>
      </c>
      <c r="I92" s="123">
        <v>13826</v>
      </c>
      <c r="J92" s="123">
        <v>13135</v>
      </c>
      <c r="K92" s="123">
        <v>12357</v>
      </c>
      <c r="L92" s="123">
        <v>11682</v>
      </c>
      <c r="M92" s="123">
        <v>11064</v>
      </c>
      <c r="N92" s="123">
        <v>10364</v>
      </c>
      <c r="O92" s="123">
        <v>9748</v>
      </c>
      <c r="P92" s="122">
        <v>9085</v>
      </c>
      <c r="Q92" s="124">
        <v>8438</v>
      </c>
      <c r="R92" s="122">
        <v>7855</v>
      </c>
      <c r="S92" s="183">
        <v>7336</v>
      </c>
      <c r="T92" s="124">
        <v>6839</v>
      </c>
      <c r="U92" s="192">
        <v>6453</v>
      </c>
      <c r="V92" s="95">
        <v>6095</v>
      </c>
      <c r="W92" s="122">
        <v>5700</v>
      </c>
      <c r="X92" s="122">
        <v>5400</v>
      </c>
      <c r="Y92" s="122">
        <v>5100</v>
      </c>
      <c r="Z92" s="122">
        <v>4900</v>
      </c>
      <c r="AA92" s="122">
        <v>4600</v>
      </c>
      <c r="AB92" s="122">
        <v>4500</v>
      </c>
      <c r="AC92" s="122">
        <v>4300</v>
      </c>
      <c r="AD92" s="122">
        <v>4100</v>
      </c>
      <c r="AE92" s="122">
        <v>3900</v>
      </c>
      <c r="AF92" s="122">
        <v>3800</v>
      </c>
      <c r="AG92" s="122">
        <v>3700</v>
      </c>
      <c r="AH92" s="122">
        <v>3500</v>
      </c>
      <c r="AI92" s="196">
        <v>3400</v>
      </c>
      <c r="AJ92" s="122">
        <v>3300</v>
      </c>
      <c r="AK92" s="122">
        <v>3200</v>
      </c>
      <c r="AL92" s="122">
        <v>3100</v>
      </c>
      <c r="AM92" s="122">
        <v>3000</v>
      </c>
      <c r="AN92" s="122">
        <v>3000</v>
      </c>
      <c r="AO92" s="122">
        <v>2900</v>
      </c>
      <c r="AP92" s="165">
        <v>2800</v>
      </c>
    </row>
    <row r="93" spans="1:86" s="24" customFormat="1" ht="16.149999999999999" customHeight="1">
      <c r="A93" s="38" t="s">
        <v>50</v>
      </c>
      <c r="B93" s="208">
        <v>1096</v>
      </c>
      <c r="C93" s="122">
        <v>1046</v>
      </c>
      <c r="D93" s="123">
        <v>1003</v>
      </c>
      <c r="E93" s="123">
        <v>943</v>
      </c>
      <c r="F93" s="123">
        <v>899</v>
      </c>
      <c r="G93" s="123">
        <v>862</v>
      </c>
      <c r="H93" s="123">
        <v>820</v>
      </c>
      <c r="I93" s="123">
        <v>812</v>
      </c>
      <c r="J93" s="123">
        <v>805</v>
      </c>
      <c r="K93" s="123">
        <v>779</v>
      </c>
      <c r="L93" s="123">
        <v>783</v>
      </c>
      <c r="M93" s="123">
        <v>784</v>
      </c>
      <c r="N93" s="123">
        <v>763</v>
      </c>
      <c r="O93" s="123">
        <v>760</v>
      </c>
      <c r="P93" s="122">
        <v>795</v>
      </c>
      <c r="Q93" s="124">
        <v>810</v>
      </c>
      <c r="R93" s="122">
        <v>817</v>
      </c>
      <c r="S93" s="183">
        <v>815</v>
      </c>
      <c r="T93" s="124">
        <v>818</v>
      </c>
      <c r="U93" s="192">
        <v>808</v>
      </c>
      <c r="V93" s="95">
        <v>790</v>
      </c>
      <c r="W93" s="122">
        <v>800</v>
      </c>
      <c r="X93" s="122">
        <v>800</v>
      </c>
      <c r="Y93" s="122">
        <v>800</v>
      </c>
      <c r="Z93" s="122">
        <v>800</v>
      </c>
      <c r="AA93" s="122">
        <v>800</v>
      </c>
      <c r="AB93" s="122">
        <v>800</v>
      </c>
      <c r="AC93" s="122">
        <v>800</v>
      </c>
      <c r="AD93" s="122">
        <v>900</v>
      </c>
      <c r="AE93" s="122">
        <v>900</v>
      </c>
      <c r="AF93" s="122">
        <v>900</v>
      </c>
      <c r="AG93" s="122">
        <v>900</v>
      </c>
      <c r="AH93" s="122">
        <v>900</v>
      </c>
      <c r="AI93" s="196">
        <v>900</v>
      </c>
      <c r="AJ93" s="122">
        <v>900</v>
      </c>
      <c r="AK93" s="122">
        <v>900</v>
      </c>
      <c r="AL93" s="122">
        <v>900</v>
      </c>
      <c r="AM93" s="122">
        <v>900</v>
      </c>
      <c r="AN93" s="122">
        <v>900</v>
      </c>
      <c r="AO93" s="122">
        <v>900</v>
      </c>
      <c r="AP93" s="165">
        <v>1000</v>
      </c>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row>
    <row r="94" spans="1:86" s="24" customFormat="1" ht="16.149999999999999" customHeight="1">
      <c r="A94" s="38" t="s">
        <v>51</v>
      </c>
      <c r="B94" s="208">
        <v>1382</v>
      </c>
      <c r="C94" s="122">
        <v>1310</v>
      </c>
      <c r="D94" s="123">
        <v>1263</v>
      </c>
      <c r="E94" s="123">
        <v>2264</v>
      </c>
      <c r="F94" s="123">
        <v>2161</v>
      </c>
      <c r="G94" s="123">
        <v>1207</v>
      </c>
      <c r="H94" s="123">
        <v>1197</v>
      </c>
      <c r="I94" s="123">
        <v>1232</v>
      </c>
      <c r="J94" s="123">
        <v>1210</v>
      </c>
      <c r="K94" s="123">
        <v>1179</v>
      </c>
      <c r="L94" s="123">
        <v>1191</v>
      </c>
      <c r="M94" s="123">
        <v>1155</v>
      </c>
      <c r="N94" s="123">
        <v>1102</v>
      </c>
      <c r="O94" s="123">
        <v>1050</v>
      </c>
      <c r="P94" s="122">
        <v>1044</v>
      </c>
      <c r="Q94" s="124">
        <v>1015</v>
      </c>
      <c r="R94" s="122">
        <v>991</v>
      </c>
      <c r="S94" s="183">
        <v>990</v>
      </c>
      <c r="T94" s="124">
        <v>965</v>
      </c>
      <c r="U94" s="192">
        <v>979</v>
      </c>
      <c r="V94" s="95">
        <v>969</v>
      </c>
      <c r="W94" s="122">
        <v>900</v>
      </c>
      <c r="X94" s="122">
        <v>900</v>
      </c>
      <c r="Y94" s="122">
        <v>900</v>
      </c>
      <c r="Z94" s="122">
        <v>900</v>
      </c>
      <c r="AA94" s="122">
        <v>900</v>
      </c>
      <c r="AB94" s="122">
        <v>800</v>
      </c>
      <c r="AC94" s="122">
        <v>800</v>
      </c>
      <c r="AD94" s="122">
        <v>800</v>
      </c>
      <c r="AE94" s="122">
        <v>800</v>
      </c>
      <c r="AF94" s="122">
        <v>700</v>
      </c>
      <c r="AG94" s="122">
        <v>700</v>
      </c>
      <c r="AH94" s="122">
        <v>700</v>
      </c>
      <c r="AI94" s="196">
        <v>700</v>
      </c>
      <c r="AJ94" s="122">
        <v>700</v>
      </c>
      <c r="AK94" s="122">
        <v>600</v>
      </c>
      <c r="AL94" s="122">
        <v>600</v>
      </c>
      <c r="AM94" s="122">
        <v>600</v>
      </c>
      <c r="AN94" s="122">
        <v>600</v>
      </c>
      <c r="AO94" s="122">
        <v>600</v>
      </c>
      <c r="AP94" s="165">
        <v>500</v>
      </c>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row>
    <row r="95" spans="1:86" s="41" customFormat="1" ht="16.149999999999999" customHeight="1">
      <c r="A95" s="38" t="s">
        <v>52</v>
      </c>
      <c r="B95" s="208">
        <v>4338</v>
      </c>
      <c r="C95" s="122">
        <v>4195</v>
      </c>
      <c r="D95" s="123">
        <v>4055</v>
      </c>
      <c r="E95" s="123">
        <v>3875</v>
      </c>
      <c r="F95" s="123">
        <v>3789</v>
      </c>
      <c r="G95" s="123">
        <v>3710</v>
      </c>
      <c r="H95" s="123">
        <v>3619</v>
      </c>
      <c r="I95" s="123">
        <v>3600</v>
      </c>
      <c r="J95" s="123">
        <v>3592</v>
      </c>
      <c r="K95" s="123">
        <v>3509</v>
      </c>
      <c r="L95" s="123">
        <v>3487</v>
      </c>
      <c r="M95" s="123">
        <v>3490</v>
      </c>
      <c r="N95" s="123">
        <v>3462</v>
      </c>
      <c r="O95" s="123">
        <v>3416</v>
      </c>
      <c r="P95" s="122">
        <v>0</v>
      </c>
      <c r="Q95" s="124">
        <v>0</v>
      </c>
      <c r="R95" s="122">
        <v>0</v>
      </c>
      <c r="S95" s="183">
        <v>0</v>
      </c>
      <c r="T95" s="124">
        <v>0</v>
      </c>
      <c r="U95" s="192">
        <v>0</v>
      </c>
      <c r="V95" s="95">
        <v>0</v>
      </c>
      <c r="W95" s="122">
        <v>0</v>
      </c>
      <c r="X95" s="122">
        <v>0</v>
      </c>
      <c r="Y95" s="122">
        <v>0</v>
      </c>
      <c r="Z95" s="122">
        <v>0</v>
      </c>
      <c r="AA95" s="122">
        <v>0</v>
      </c>
      <c r="AB95" s="122">
        <v>0</v>
      </c>
      <c r="AC95" s="122">
        <v>0</v>
      </c>
      <c r="AD95" s="122">
        <v>0</v>
      </c>
      <c r="AE95" s="122">
        <v>0</v>
      </c>
      <c r="AF95" s="122">
        <v>0</v>
      </c>
      <c r="AG95" s="122">
        <v>0</v>
      </c>
      <c r="AH95" s="122">
        <v>0</v>
      </c>
      <c r="AI95" s="196">
        <v>0</v>
      </c>
      <c r="AJ95" s="122">
        <v>0</v>
      </c>
      <c r="AK95" s="122">
        <v>0</v>
      </c>
      <c r="AL95" s="122">
        <v>0</v>
      </c>
      <c r="AM95" s="122">
        <v>0</v>
      </c>
      <c r="AN95" s="122">
        <v>0</v>
      </c>
      <c r="AO95" s="122">
        <v>0</v>
      </c>
      <c r="AP95" s="165">
        <v>0</v>
      </c>
    </row>
    <row r="96" spans="1:86" s="20" customFormat="1" ht="16.149999999999999" customHeight="1" thickBot="1">
      <c r="A96" s="17"/>
      <c r="B96" s="212"/>
      <c r="C96" s="147"/>
      <c r="D96" s="134"/>
      <c r="E96" s="134"/>
      <c r="F96" s="134"/>
      <c r="G96" s="134"/>
      <c r="H96" s="134"/>
      <c r="I96" s="134"/>
      <c r="J96" s="134"/>
      <c r="K96" s="134"/>
      <c r="L96" s="134"/>
      <c r="M96" s="134"/>
      <c r="N96" s="123"/>
      <c r="O96" s="123"/>
      <c r="P96" s="122"/>
      <c r="Q96" s="124"/>
      <c r="R96" s="54"/>
      <c r="S96" s="122"/>
      <c r="T96" s="124"/>
      <c r="U96" s="188"/>
      <c r="V96" s="96"/>
      <c r="W96" s="54"/>
      <c r="X96" s="54"/>
      <c r="Y96" s="54"/>
      <c r="Z96" s="54"/>
      <c r="AA96" s="54"/>
      <c r="AB96" s="54"/>
      <c r="AC96" s="54"/>
      <c r="AD96" s="54"/>
      <c r="AE96" s="54"/>
      <c r="AF96" s="54"/>
      <c r="AG96" s="54"/>
      <c r="AH96" s="54"/>
      <c r="AI96" s="153"/>
      <c r="AJ96" s="54"/>
      <c r="AK96" s="54"/>
      <c r="AL96" s="54"/>
      <c r="AM96" s="54"/>
      <c r="AN96" s="54"/>
      <c r="AO96" s="54"/>
      <c r="AP96" s="164"/>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row>
    <row r="97" spans="1:42" s="9" customFormat="1" ht="16.149999999999999" customHeight="1">
      <c r="A97" s="77" t="s">
        <v>53</v>
      </c>
      <c r="B97" s="213">
        <v>62801</v>
      </c>
      <c r="C97" s="136">
        <v>60276</v>
      </c>
      <c r="D97" s="137">
        <v>57867</v>
      </c>
      <c r="E97" s="136">
        <v>55082</v>
      </c>
      <c r="F97" s="137">
        <v>52879</v>
      </c>
      <c r="G97" s="136">
        <v>49569</v>
      </c>
      <c r="H97" s="137">
        <v>47644</v>
      </c>
      <c r="I97" s="136">
        <v>45942</v>
      </c>
      <c r="J97" s="137">
        <v>44278</v>
      </c>
      <c r="K97" s="136">
        <v>42479</v>
      </c>
      <c r="L97" s="137">
        <v>41055</v>
      </c>
      <c r="M97" s="135">
        <v>39697</v>
      </c>
      <c r="N97" s="136">
        <v>38173</v>
      </c>
      <c r="O97" s="107">
        <v>36659</v>
      </c>
      <c r="P97" s="137">
        <v>32497</v>
      </c>
      <c r="Q97" s="136">
        <v>31129</v>
      </c>
      <c r="R97" s="137">
        <v>29858</v>
      </c>
      <c r="S97" s="137">
        <v>28765</v>
      </c>
      <c r="T97" s="138">
        <v>27663</v>
      </c>
      <c r="U97" s="137">
        <v>26742</v>
      </c>
      <c r="V97" s="107">
        <v>25796</v>
      </c>
      <c r="W97" s="137">
        <v>24900</v>
      </c>
      <c r="X97" s="137">
        <v>24000</v>
      </c>
      <c r="Y97" s="137">
        <v>23200</v>
      </c>
      <c r="Z97" s="137">
        <v>22400</v>
      </c>
      <c r="AA97" s="137">
        <v>21600</v>
      </c>
      <c r="AB97" s="137">
        <v>21000</v>
      </c>
      <c r="AC97" s="137">
        <v>20300</v>
      </c>
      <c r="AD97" s="137">
        <v>19600</v>
      </c>
      <c r="AE97" s="137">
        <v>19000</v>
      </c>
      <c r="AF97" s="137">
        <v>18400</v>
      </c>
      <c r="AG97" s="137">
        <v>17800</v>
      </c>
      <c r="AH97" s="137">
        <v>17200</v>
      </c>
      <c r="AI97" s="154">
        <v>16700</v>
      </c>
      <c r="AJ97" s="138">
        <v>16100</v>
      </c>
      <c r="AK97" s="137">
        <v>15600</v>
      </c>
      <c r="AL97" s="137">
        <v>15100</v>
      </c>
      <c r="AM97" s="137">
        <v>14600</v>
      </c>
      <c r="AN97" s="137">
        <v>14100</v>
      </c>
      <c r="AO97" s="137">
        <v>13500</v>
      </c>
      <c r="AP97" s="167">
        <v>13100</v>
      </c>
    </row>
    <row r="98" spans="1:42" s="9" customFormat="1" ht="16.149999999999999" customHeight="1" thickBot="1">
      <c r="A98" s="32" t="s">
        <v>54</v>
      </c>
      <c r="B98" s="214">
        <v>53011</v>
      </c>
      <c r="C98" s="140">
        <v>51107</v>
      </c>
      <c r="D98" s="141">
        <v>49349</v>
      </c>
      <c r="E98" s="140">
        <v>47537</v>
      </c>
      <c r="F98" s="141">
        <v>45997</v>
      </c>
      <c r="G98" s="140">
        <v>44135</v>
      </c>
      <c r="H98" s="141">
        <v>42696</v>
      </c>
      <c r="I98" s="140">
        <v>41129</v>
      </c>
      <c r="J98" s="141">
        <v>39853</v>
      </c>
      <c r="K98" s="140">
        <v>38584</v>
      </c>
      <c r="L98" s="141">
        <v>37313</v>
      </c>
      <c r="M98" s="139">
        <v>36221</v>
      </c>
      <c r="N98" s="140">
        <v>34901</v>
      </c>
      <c r="O98" s="108">
        <v>33572</v>
      </c>
      <c r="P98" s="141">
        <v>32331</v>
      </c>
      <c r="Q98" s="140">
        <v>31041</v>
      </c>
      <c r="R98" s="141">
        <v>29929</v>
      </c>
      <c r="S98" s="141">
        <v>29202</v>
      </c>
      <c r="T98" s="142">
        <v>28350</v>
      </c>
      <c r="U98" s="141">
        <v>27539</v>
      </c>
      <c r="V98" s="108">
        <v>26854</v>
      </c>
      <c r="W98" s="141">
        <v>26100</v>
      </c>
      <c r="X98" s="141">
        <v>25400</v>
      </c>
      <c r="Y98" s="141">
        <v>24700</v>
      </c>
      <c r="Z98" s="141">
        <v>24100</v>
      </c>
      <c r="AA98" s="141">
        <v>23500</v>
      </c>
      <c r="AB98" s="141">
        <v>23000</v>
      </c>
      <c r="AC98" s="141">
        <v>22500</v>
      </c>
      <c r="AD98" s="141">
        <v>22000</v>
      </c>
      <c r="AE98" s="141">
        <v>21500</v>
      </c>
      <c r="AF98" s="141">
        <v>21100</v>
      </c>
      <c r="AG98" s="141">
        <v>20600</v>
      </c>
      <c r="AH98" s="141">
        <v>20200</v>
      </c>
      <c r="AI98" s="155">
        <v>19800</v>
      </c>
      <c r="AJ98" s="142">
        <v>19400</v>
      </c>
      <c r="AK98" s="141">
        <v>19000</v>
      </c>
      <c r="AL98" s="141">
        <v>18600</v>
      </c>
      <c r="AM98" s="141">
        <v>18200</v>
      </c>
      <c r="AN98" s="141">
        <v>17800</v>
      </c>
      <c r="AO98" s="141">
        <v>17400</v>
      </c>
      <c r="AP98" s="168">
        <v>17100</v>
      </c>
    </row>
    <row r="99" spans="1:42" s="39" customFormat="1" ht="16.149999999999999" customHeight="1"/>
    <row r="100" spans="1:42" s="39" customFormat="1" ht="16.149999999999999" customHeight="1">
      <c r="A100" s="98" t="s">
        <v>55</v>
      </c>
    </row>
    <row r="101" spans="1:42" s="82" customFormat="1" ht="16.149999999999999" customHeight="1">
      <c r="A101" s="82" t="s">
        <v>56</v>
      </c>
    </row>
    <row r="102" spans="1:42" s="39" customFormat="1" ht="16.149999999999999" customHeight="1">
      <c r="A102" s="82" t="s">
        <v>57</v>
      </c>
    </row>
    <row r="103" spans="1:42" s="39" customFormat="1" ht="16.149999999999999" customHeight="1"/>
    <row r="104" spans="1:42" s="39" customFormat="1" ht="16.149999999999999" customHeight="1"/>
    <row r="105" spans="1:42" s="39" customFormat="1" ht="16.149999999999999" customHeight="1"/>
    <row r="106" spans="1:42" s="39" customFormat="1" ht="16.149999999999999" customHeight="1"/>
    <row r="107" spans="1:42" s="39" customFormat="1" ht="16.149999999999999" customHeight="1"/>
    <row r="108" spans="1:42" s="39" customFormat="1" ht="16.149999999999999" customHeight="1"/>
    <row r="109" spans="1:42" s="39" customFormat="1" ht="16.149999999999999" customHeight="1"/>
    <row r="110" spans="1:42" s="39" customFormat="1" ht="16.149999999999999" customHeight="1"/>
    <row r="111" spans="1:42" s="39" customFormat="1" ht="16.149999999999999" customHeight="1"/>
    <row r="112" spans="1:42" s="39" customFormat="1" ht="16.149999999999999" customHeight="1"/>
    <row r="113" s="39" customFormat="1" ht="16.149999999999999" customHeight="1"/>
    <row r="114" s="39" customFormat="1" ht="16.149999999999999" customHeight="1"/>
    <row r="115" s="39" customFormat="1" ht="15" customHeight="1"/>
    <row r="116" s="39" customFormat="1" ht="16.149999999999999" customHeight="1"/>
    <row r="117" s="39" customFormat="1" ht="16.149999999999999" customHeight="1"/>
    <row r="118" s="39" customFormat="1" ht="16.149999999999999" customHeight="1"/>
    <row r="119" s="39" customFormat="1" ht="16.149999999999999" customHeight="1"/>
    <row r="120" s="39" customFormat="1" ht="16.149999999999999" customHeight="1"/>
    <row r="121" s="39" customFormat="1" ht="16.149999999999999" customHeight="1"/>
    <row r="122" s="39" customFormat="1" ht="16.149999999999999" customHeight="1"/>
    <row r="123" s="39" customFormat="1" ht="16.149999999999999" customHeight="1"/>
    <row r="124" s="39" customFormat="1" ht="16.149999999999999" customHeight="1"/>
    <row r="125" s="39" customFormat="1" ht="16.149999999999999" customHeight="1"/>
    <row r="126" s="39" customFormat="1" ht="16.149999999999999" customHeight="1"/>
    <row r="127" s="39" customFormat="1" ht="16.149999999999999" customHeight="1"/>
    <row r="128" s="39" customFormat="1" ht="16.149999999999999" customHeight="1"/>
    <row r="129" spans="1:2" s="39" customFormat="1" ht="16.149999999999999" customHeight="1"/>
    <row r="130" spans="1:2" s="31" customFormat="1" ht="16.149999999999999" customHeight="1"/>
    <row r="131" spans="1:2" s="31" customFormat="1" ht="16.149999999999999" customHeight="1"/>
    <row r="132" spans="1:2" s="31" customFormat="1" ht="16.149999999999999" customHeight="1">
      <c r="A132" s="48" t="s">
        <v>39</v>
      </c>
      <c r="B132" s="57" t="s">
        <v>40</v>
      </c>
    </row>
    <row r="133" spans="1:2" s="31" customFormat="1" ht="16.149999999999999" customHeight="1">
      <c r="A133" s="48"/>
    </row>
  </sheetData>
  <mergeCells count="4">
    <mergeCell ref="B7:V7"/>
    <mergeCell ref="B81:V81"/>
    <mergeCell ref="X7:AP7"/>
    <mergeCell ref="X81:AP81"/>
  </mergeCells>
  <phoneticPr fontId="22" type="noConversion"/>
  <pageMargins left="0.15748031496062992" right="0.15748031496062992" top="0.39370078740157483" bottom="0.19685039370078741" header="0.39370078740157483" footer="0.19685039370078741"/>
  <pageSetup paperSize="9" scale="45" orientation="landscape" r:id="rId1"/>
  <headerFooter alignWithMargins="0"/>
  <rowBreaks count="1" manualBreakCount="1">
    <brk id="7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I133"/>
  <sheetViews>
    <sheetView zoomScale="80" zoomScaleNormal="80" zoomScaleSheetLayoutView="85" zoomScalePageLayoutView="70" workbookViewId="0">
      <pane xSplit="1" topLeftCell="B1" activePane="topRight" state="frozen"/>
      <selection pane="topRight" activeCell="B1" sqref="B1"/>
    </sheetView>
  </sheetViews>
  <sheetFormatPr defaultRowHeight="12.75"/>
  <cols>
    <col min="1" max="1" width="77.5703125" customWidth="1"/>
    <col min="2" max="2" width="9.7109375" customWidth="1"/>
    <col min="3" max="3" width="9.7109375" hidden="1" customWidth="1"/>
    <col min="4" max="4" width="9.7109375" customWidth="1"/>
    <col min="5" max="5" width="9.7109375" hidden="1" customWidth="1"/>
    <col min="6" max="6" width="9.7109375" customWidth="1"/>
    <col min="7" max="7" width="9.7109375" hidden="1" customWidth="1"/>
    <col min="8" max="8" width="9.7109375" customWidth="1"/>
    <col min="9" max="9" width="9.7109375" hidden="1" customWidth="1"/>
    <col min="10" max="10" width="9.7109375" customWidth="1"/>
    <col min="11" max="11" width="9.7109375" hidden="1" customWidth="1"/>
    <col min="12" max="12" width="9.7109375" customWidth="1"/>
    <col min="13" max="13" width="9.7109375" hidden="1" customWidth="1"/>
    <col min="14" max="14" width="9.7109375" customWidth="1"/>
    <col min="15" max="15" width="9.7109375" hidden="1" customWidth="1"/>
    <col min="16" max="16" width="9.7109375" customWidth="1"/>
    <col min="17" max="17" width="9.7109375" hidden="1" customWidth="1"/>
    <col min="18" max="18" width="9.7109375" customWidth="1"/>
    <col min="19" max="19" width="9.7109375" hidden="1" customWidth="1"/>
    <col min="20" max="20" width="9.7109375" customWidth="1"/>
    <col min="21" max="21" width="9.7109375" hidden="1" customWidth="1"/>
    <col min="22" max="22" width="9.7109375" customWidth="1"/>
    <col min="23" max="23" width="9.7109375" hidden="1" customWidth="1"/>
    <col min="24" max="24" width="9.7109375" customWidth="1"/>
    <col min="25" max="25" width="9.7109375" hidden="1" customWidth="1"/>
    <col min="26" max="26" width="9.7109375" customWidth="1"/>
    <col min="27" max="27" width="9.7109375" hidden="1" customWidth="1"/>
    <col min="28" max="28" width="9.7109375" customWidth="1"/>
    <col min="29" max="29" width="9.7109375" hidden="1" customWidth="1"/>
    <col min="30" max="30" width="9.7109375" customWidth="1"/>
    <col min="31" max="31" width="9.7109375" hidden="1" customWidth="1"/>
    <col min="32" max="32" width="9.7109375" customWidth="1"/>
    <col min="33" max="33" width="9" hidden="1" customWidth="1"/>
    <col min="34" max="34" width="9.7109375" customWidth="1"/>
    <col min="35" max="35" width="8.28515625" hidden="1" customWidth="1"/>
    <col min="36" max="36" width="9.7109375" customWidth="1"/>
    <col min="37" max="37" width="10.28515625" hidden="1" customWidth="1"/>
    <col min="38" max="38" width="9.7109375" customWidth="1"/>
    <col min="39" max="39" width="9.140625" hidden="1" customWidth="1"/>
    <col min="40" max="40" width="9.85546875" customWidth="1"/>
    <col min="41" max="41" width="9.85546875" hidden="1" customWidth="1"/>
    <col min="42" max="42" width="9.85546875" customWidth="1"/>
  </cols>
  <sheetData>
    <row r="1" spans="1:87" s="6" customFormat="1" ht="20.25" customHeight="1">
      <c r="A1" s="3" t="s">
        <v>59</v>
      </c>
      <c r="B1" s="4"/>
      <c r="C1" s="4"/>
      <c r="D1" s="5"/>
      <c r="E1" s="5"/>
      <c r="F1" s="5"/>
      <c r="G1" s="4"/>
      <c r="H1" s="4"/>
      <c r="I1" s="4"/>
      <c r="J1" s="4"/>
      <c r="K1" s="4"/>
      <c r="L1" s="4"/>
      <c r="M1" s="4"/>
      <c r="N1" s="4"/>
      <c r="O1" s="4"/>
      <c r="P1" s="4"/>
      <c r="Q1" s="4"/>
      <c r="R1" s="4"/>
      <c r="S1" s="4"/>
      <c r="T1" s="4"/>
      <c r="U1" s="4"/>
      <c r="V1" s="4"/>
      <c r="W1" s="4"/>
      <c r="X1" s="4"/>
      <c r="Y1" s="4"/>
      <c r="Z1" s="4"/>
      <c r="AA1" s="4"/>
      <c r="AB1" s="4"/>
      <c r="AC1" s="4"/>
      <c r="AD1" s="4"/>
      <c r="AE1" s="4"/>
      <c r="AF1" s="4"/>
    </row>
    <row r="2" spans="1:87" s="9" customFormat="1" ht="16.149999999999999" customHeight="1">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87" s="9" customFormat="1" ht="16.149999999999999" customHeight="1">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87" s="6" customFormat="1" ht="16.149999999999999" customHeight="1">
      <c r="A4" s="11"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87" s="14" customFormat="1" ht="16.149999999999999" customHeight="1">
      <c r="A5" s="1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87" s="2" customFormat="1" ht="16.149999999999999" customHeight="1" thickBot="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s="2" customFormat="1" ht="16.149999999999999" customHeight="1" thickBot="1">
      <c r="A7" s="15" t="s">
        <v>2</v>
      </c>
      <c r="B7" s="251" t="s">
        <v>3</v>
      </c>
      <c r="C7" s="251"/>
      <c r="D7" s="251"/>
      <c r="E7" s="251"/>
      <c r="F7" s="251"/>
      <c r="G7" s="251"/>
      <c r="H7" s="251"/>
      <c r="I7" s="251"/>
      <c r="J7" s="251"/>
      <c r="K7" s="251"/>
      <c r="L7" s="251"/>
      <c r="M7" s="251"/>
      <c r="N7" s="251"/>
      <c r="O7" s="251"/>
      <c r="P7" s="251"/>
      <c r="Q7" s="251"/>
      <c r="R7" s="251"/>
      <c r="S7" s="251"/>
      <c r="T7" s="251"/>
      <c r="U7" s="251"/>
      <c r="V7" s="252"/>
      <c r="W7" s="161"/>
      <c r="X7" s="253" t="s">
        <v>4</v>
      </c>
      <c r="Y7" s="251"/>
      <c r="Z7" s="251"/>
      <c r="AA7" s="251"/>
      <c r="AB7" s="251"/>
      <c r="AC7" s="251"/>
      <c r="AD7" s="251"/>
      <c r="AE7" s="251"/>
      <c r="AF7" s="251"/>
      <c r="AG7" s="251"/>
      <c r="AH7" s="251"/>
      <c r="AI7" s="251"/>
      <c r="AJ7" s="251"/>
      <c r="AK7" s="251"/>
      <c r="AL7" s="251"/>
      <c r="AM7" s="251"/>
      <c r="AN7" s="251"/>
      <c r="AO7" s="251"/>
      <c r="AP7" s="252"/>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row>
    <row r="8" spans="1:87" s="2" customFormat="1" ht="16.149999999999999" customHeight="1">
      <c r="A8" s="17"/>
      <c r="B8" s="75" t="s">
        <v>5</v>
      </c>
      <c r="C8" s="100" t="s">
        <v>6</v>
      </c>
      <c r="D8" s="148" t="s">
        <v>5</v>
      </c>
      <c r="E8" s="148" t="s">
        <v>6</v>
      </c>
      <c r="F8" s="148" t="s">
        <v>5</v>
      </c>
      <c r="G8" s="148" t="s">
        <v>6</v>
      </c>
      <c r="H8" s="100" t="s">
        <v>5</v>
      </c>
      <c r="I8" s="100" t="s">
        <v>6</v>
      </c>
      <c r="J8" s="100" t="s">
        <v>5</v>
      </c>
      <c r="K8" s="148" t="s">
        <v>6</v>
      </c>
      <c r="L8" s="148" t="s">
        <v>5</v>
      </c>
      <c r="M8" s="148" t="s">
        <v>6</v>
      </c>
      <c r="N8" s="100" t="s">
        <v>5</v>
      </c>
      <c r="O8" s="150" t="s">
        <v>6</v>
      </c>
      <c r="P8" s="148" t="s">
        <v>5</v>
      </c>
      <c r="Q8" s="148" t="s">
        <v>6</v>
      </c>
      <c r="R8" s="18" t="s">
        <v>5</v>
      </c>
      <c r="S8" s="19" t="s">
        <v>6</v>
      </c>
      <c r="T8" s="150" t="s">
        <v>5</v>
      </c>
      <c r="U8" s="185" t="s">
        <v>6</v>
      </c>
      <c r="V8" s="80" t="s">
        <v>5</v>
      </c>
      <c r="W8" s="18" t="s">
        <v>6</v>
      </c>
      <c r="X8" s="18" t="s">
        <v>5</v>
      </c>
      <c r="Y8" s="18" t="s">
        <v>6</v>
      </c>
      <c r="Z8" s="18" t="s">
        <v>5</v>
      </c>
      <c r="AA8" s="18" t="s">
        <v>6</v>
      </c>
      <c r="AB8" s="18" t="s">
        <v>5</v>
      </c>
      <c r="AC8" s="18" t="s">
        <v>6</v>
      </c>
      <c r="AD8" s="18" t="s">
        <v>5</v>
      </c>
      <c r="AE8" s="18" t="s">
        <v>6</v>
      </c>
      <c r="AF8" s="18" t="s">
        <v>5</v>
      </c>
      <c r="AG8" s="43" t="s">
        <v>6</v>
      </c>
      <c r="AH8" s="18" t="s">
        <v>5</v>
      </c>
      <c r="AI8" s="18" t="s">
        <v>6</v>
      </c>
      <c r="AJ8" s="18" t="s">
        <v>5</v>
      </c>
      <c r="AK8" s="43" t="s">
        <v>6</v>
      </c>
      <c r="AL8" s="18" t="s">
        <v>5</v>
      </c>
      <c r="AM8" s="18" t="s">
        <v>6</v>
      </c>
      <c r="AN8" s="18" t="s">
        <v>5</v>
      </c>
      <c r="AO8" s="18" t="s">
        <v>6</v>
      </c>
      <c r="AP8" s="43" t="s">
        <v>5</v>
      </c>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row>
    <row r="9" spans="1:87" s="20" customFormat="1" ht="16.149999999999999" customHeight="1" thickBot="1">
      <c r="A9" s="215"/>
      <c r="B9" s="206">
        <v>2015</v>
      </c>
      <c r="C9" s="117">
        <v>2015</v>
      </c>
      <c r="D9" s="116">
        <v>2016</v>
      </c>
      <c r="E9" s="116">
        <v>2016</v>
      </c>
      <c r="F9" s="116">
        <v>2017</v>
      </c>
      <c r="G9" s="116">
        <v>2017</v>
      </c>
      <c r="H9" s="117">
        <v>2018</v>
      </c>
      <c r="I9" s="117">
        <v>2018</v>
      </c>
      <c r="J9" s="117">
        <v>2019</v>
      </c>
      <c r="K9" s="116">
        <v>2019</v>
      </c>
      <c r="L9" s="116">
        <v>2020</v>
      </c>
      <c r="M9" s="116">
        <v>2020</v>
      </c>
      <c r="N9" s="117">
        <v>2021</v>
      </c>
      <c r="O9" s="118">
        <v>2021</v>
      </c>
      <c r="P9" s="116">
        <v>2022</v>
      </c>
      <c r="Q9" s="116">
        <v>2022</v>
      </c>
      <c r="R9" s="117">
        <v>2023</v>
      </c>
      <c r="S9" s="156">
        <v>2023</v>
      </c>
      <c r="T9" s="118">
        <v>2024</v>
      </c>
      <c r="U9" s="186">
        <v>2024</v>
      </c>
      <c r="V9" s="101">
        <v>2025</v>
      </c>
      <c r="W9" s="117">
        <v>2025</v>
      </c>
      <c r="X9" s="117">
        <v>2026</v>
      </c>
      <c r="Y9" s="117">
        <v>2026</v>
      </c>
      <c r="Z9" s="117">
        <v>2027</v>
      </c>
      <c r="AA9" s="117">
        <v>2027</v>
      </c>
      <c r="AB9" s="117">
        <v>2028</v>
      </c>
      <c r="AC9" s="117">
        <v>2028</v>
      </c>
      <c r="AD9" s="117">
        <v>2029</v>
      </c>
      <c r="AE9" s="117">
        <v>2029</v>
      </c>
      <c r="AF9" s="117">
        <v>2030</v>
      </c>
      <c r="AG9" s="144">
        <v>2030</v>
      </c>
      <c r="AH9" s="117">
        <v>2031</v>
      </c>
      <c r="AI9" s="117">
        <v>2031</v>
      </c>
      <c r="AJ9" s="117">
        <v>2032</v>
      </c>
      <c r="AK9" s="144">
        <v>2032</v>
      </c>
      <c r="AL9" s="117">
        <v>2033</v>
      </c>
      <c r="AM9" s="117">
        <v>2033</v>
      </c>
      <c r="AN9" s="117">
        <v>2034</v>
      </c>
      <c r="AO9" s="117">
        <v>2034</v>
      </c>
      <c r="AP9" s="144">
        <v>2035</v>
      </c>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row>
    <row r="10" spans="1:87" s="20" customFormat="1" ht="16.149999999999999" customHeight="1">
      <c r="A10" s="15"/>
      <c r="B10" s="76"/>
      <c r="C10" s="54"/>
      <c r="D10" s="66"/>
      <c r="E10" s="66"/>
      <c r="F10" s="66"/>
      <c r="G10" s="66"/>
      <c r="H10" s="54"/>
      <c r="I10" s="54"/>
      <c r="J10" s="54"/>
      <c r="K10" s="66"/>
      <c r="L10" s="66"/>
      <c r="M10" s="66"/>
      <c r="N10" s="54"/>
      <c r="O10" s="73"/>
      <c r="P10" s="152"/>
      <c r="Q10" s="66"/>
      <c r="R10" s="239"/>
      <c r="S10" s="153"/>
      <c r="T10" s="184"/>
      <c r="U10" s="191"/>
      <c r="V10" s="81"/>
      <c r="W10" s="54"/>
      <c r="X10" s="54"/>
      <c r="Y10" s="54"/>
      <c r="Z10" s="54"/>
      <c r="AA10" s="54"/>
      <c r="AB10" s="54"/>
      <c r="AC10" s="54"/>
      <c r="AD10" s="54"/>
      <c r="AE10" s="54"/>
      <c r="AF10" s="54"/>
      <c r="AG10" s="165"/>
      <c r="AH10" s="54"/>
      <c r="AI10" s="54"/>
      <c r="AJ10" s="54"/>
      <c r="AK10" s="54"/>
      <c r="AL10" s="239"/>
      <c r="AM10" s="54"/>
      <c r="AN10" s="240"/>
      <c r="AO10" s="240"/>
      <c r="AP10" s="24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row>
    <row r="11" spans="1:87" s="22" customFormat="1" ht="16.149999999999999" customHeight="1">
      <c r="A11" s="217" t="s">
        <v>7</v>
      </c>
      <c r="B11" s="212"/>
      <c r="C11" s="147"/>
      <c r="D11" s="134"/>
      <c r="E11" s="134"/>
      <c r="F11" s="134"/>
      <c r="G11" s="134"/>
      <c r="H11" s="147"/>
      <c r="I11" s="147"/>
      <c r="J11" s="147"/>
      <c r="K11" s="134"/>
      <c r="L11" s="134"/>
      <c r="M11" s="134"/>
      <c r="N11" s="147"/>
      <c r="O11" s="216"/>
      <c r="P11" s="147"/>
      <c r="Q11" s="134"/>
      <c r="R11" s="196"/>
      <c r="S11" s="195"/>
      <c r="T11" s="216"/>
      <c r="U11" s="193"/>
      <c r="V11" s="102"/>
      <c r="W11" s="147"/>
      <c r="X11" s="147"/>
      <c r="Y11" s="147"/>
      <c r="Z11" s="147"/>
      <c r="AA11" s="147"/>
      <c r="AB11" s="147"/>
      <c r="AC11" s="147"/>
      <c r="AD11" s="147"/>
      <c r="AE11" s="147"/>
      <c r="AF11" s="147"/>
      <c r="AG11" s="165"/>
      <c r="AH11" s="147"/>
      <c r="AI11" s="147"/>
      <c r="AJ11" s="147"/>
      <c r="AK11" s="147"/>
      <c r="AL11" s="196"/>
      <c r="AM11" s="147"/>
      <c r="AN11" s="122"/>
      <c r="AO11" s="122"/>
      <c r="AP11" s="165"/>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row>
    <row r="12" spans="1:87" s="24" customFormat="1" ht="16.149999999999999" customHeight="1">
      <c r="A12" s="38" t="s">
        <v>8</v>
      </c>
      <c r="B12" s="208">
        <v>16859</v>
      </c>
      <c r="C12" s="122">
        <v>16320</v>
      </c>
      <c r="D12" s="123">
        <v>15856</v>
      </c>
      <c r="E12" s="123">
        <v>15394</v>
      </c>
      <c r="F12" s="123">
        <v>15070</v>
      </c>
      <c r="G12" s="123">
        <v>14651</v>
      </c>
      <c r="H12" s="122">
        <v>14285</v>
      </c>
      <c r="I12" s="122">
        <v>13899</v>
      </c>
      <c r="J12" s="122">
        <v>13589</v>
      </c>
      <c r="K12" s="123">
        <v>13413</v>
      </c>
      <c r="L12" s="123">
        <v>13119</v>
      </c>
      <c r="M12" s="123">
        <v>12951</v>
      </c>
      <c r="N12" s="122">
        <v>12637</v>
      </c>
      <c r="O12" s="124">
        <v>12291</v>
      </c>
      <c r="P12" s="123">
        <v>12007</v>
      </c>
      <c r="Q12" s="123">
        <v>11772</v>
      </c>
      <c r="R12" s="122">
        <v>11540</v>
      </c>
      <c r="S12" s="196">
        <v>11473</v>
      </c>
      <c r="T12" s="124">
        <v>11364</v>
      </c>
      <c r="U12" s="188">
        <v>11269</v>
      </c>
      <c r="V12" s="96">
        <v>11157</v>
      </c>
      <c r="W12" s="122">
        <v>11000</v>
      </c>
      <c r="X12" s="122">
        <v>10900</v>
      </c>
      <c r="Y12" s="122">
        <v>10800</v>
      </c>
      <c r="Z12" s="122">
        <v>10700</v>
      </c>
      <c r="AA12" s="122">
        <v>10500</v>
      </c>
      <c r="AB12" s="122">
        <v>10400</v>
      </c>
      <c r="AC12" s="122">
        <v>10300</v>
      </c>
      <c r="AD12" s="122">
        <v>10200</v>
      </c>
      <c r="AE12" s="122">
        <v>10000</v>
      </c>
      <c r="AF12" s="122">
        <v>9900</v>
      </c>
      <c r="AG12" s="165">
        <v>9800</v>
      </c>
      <c r="AH12" s="122">
        <v>9700</v>
      </c>
      <c r="AI12" s="122">
        <v>9500</v>
      </c>
      <c r="AJ12" s="122">
        <v>9400</v>
      </c>
      <c r="AK12" s="122">
        <v>9300</v>
      </c>
      <c r="AL12" s="122">
        <v>9100</v>
      </c>
      <c r="AM12" s="122">
        <v>9000</v>
      </c>
      <c r="AN12" s="122">
        <v>8800</v>
      </c>
      <c r="AO12" s="122">
        <v>8700</v>
      </c>
      <c r="AP12" s="165">
        <v>8500</v>
      </c>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row>
    <row r="13" spans="1:87" s="24" customFormat="1" ht="16.149999999999999" customHeight="1">
      <c r="A13" s="38" t="s">
        <v>9</v>
      </c>
      <c r="B13" s="208">
        <v>430</v>
      </c>
      <c r="C13" s="122">
        <v>405</v>
      </c>
      <c r="D13" s="123">
        <v>388</v>
      </c>
      <c r="E13" s="123">
        <v>361</v>
      </c>
      <c r="F13" s="123">
        <v>346</v>
      </c>
      <c r="G13" s="123">
        <v>328</v>
      </c>
      <c r="H13" s="122">
        <v>317</v>
      </c>
      <c r="I13" s="122">
        <v>316</v>
      </c>
      <c r="J13" s="122">
        <v>306</v>
      </c>
      <c r="K13" s="123">
        <v>299</v>
      </c>
      <c r="L13" s="123">
        <v>298</v>
      </c>
      <c r="M13" s="123">
        <v>293</v>
      </c>
      <c r="N13" s="122">
        <v>284</v>
      </c>
      <c r="O13" s="124">
        <v>279</v>
      </c>
      <c r="P13" s="123">
        <v>285</v>
      </c>
      <c r="Q13" s="123">
        <v>286</v>
      </c>
      <c r="R13" s="122">
        <v>290</v>
      </c>
      <c r="S13" s="196">
        <v>295</v>
      </c>
      <c r="T13" s="124">
        <v>302</v>
      </c>
      <c r="U13" s="188">
        <v>308</v>
      </c>
      <c r="V13" s="96">
        <v>301</v>
      </c>
      <c r="W13" s="122">
        <v>300</v>
      </c>
      <c r="X13" s="122">
        <v>300</v>
      </c>
      <c r="Y13" s="122">
        <v>300</v>
      </c>
      <c r="Z13" s="122">
        <v>300</v>
      </c>
      <c r="AA13" s="122">
        <v>400</v>
      </c>
      <c r="AB13" s="122">
        <v>400</v>
      </c>
      <c r="AC13" s="122">
        <v>400</v>
      </c>
      <c r="AD13" s="122">
        <v>400</v>
      </c>
      <c r="AE13" s="122">
        <v>400</v>
      </c>
      <c r="AF13" s="122">
        <v>400</v>
      </c>
      <c r="AG13" s="165">
        <v>400</v>
      </c>
      <c r="AH13" s="122">
        <v>400</v>
      </c>
      <c r="AI13" s="122">
        <v>500</v>
      </c>
      <c r="AJ13" s="122">
        <v>500</v>
      </c>
      <c r="AK13" s="122">
        <v>500</v>
      </c>
      <c r="AL13" s="122">
        <v>500</v>
      </c>
      <c r="AM13" s="122">
        <v>500</v>
      </c>
      <c r="AN13" s="122">
        <v>500</v>
      </c>
      <c r="AO13" s="122">
        <v>500</v>
      </c>
      <c r="AP13" s="165">
        <v>500</v>
      </c>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row>
    <row r="14" spans="1:87" s="24" customFormat="1" ht="16.149999999999999" customHeight="1">
      <c r="A14" s="170" t="s">
        <v>10</v>
      </c>
      <c r="B14" s="208">
        <v>12914</v>
      </c>
      <c r="C14" s="122">
        <v>12405</v>
      </c>
      <c r="D14" s="123">
        <v>11882</v>
      </c>
      <c r="E14" s="123">
        <v>10975</v>
      </c>
      <c r="F14" s="123">
        <v>10620</v>
      </c>
      <c r="G14" s="123">
        <v>10180</v>
      </c>
      <c r="H14" s="122">
        <v>9794</v>
      </c>
      <c r="I14" s="122">
        <v>9471</v>
      </c>
      <c r="J14" s="122">
        <v>9133</v>
      </c>
      <c r="K14" s="123">
        <v>8834</v>
      </c>
      <c r="L14" s="123">
        <v>8557</v>
      </c>
      <c r="M14" s="123">
        <v>8311</v>
      </c>
      <c r="N14" s="122">
        <v>8044</v>
      </c>
      <c r="O14" s="124">
        <v>7741</v>
      </c>
      <c r="P14" s="123">
        <v>7516</v>
      </c>
      <c r="Q14" s="123">
        <v>7296</v>
      </c>
      <c r="R14" s="122">
        <v>7071</v>
      </c>
      <c r="S14" s="196">
        <v>6873</v>
      </c>
      <c r="T14" s="124">
        <v>6715</v>
      </c>
      <c r="U14" s="188">
        <v>6579</v>
      </c>
      <c r="V14" s="96">
        <v>6437</v>
      </c>
      <c r="W14" s="122">
        <v>6300</v>
      </c>
      <c r="X14" s="122">
        <v>6100</v>
      </c>
      <c r="Y14" s="122">
        <v>5900</v>
      </c>
      <c r="Z14" s="122">
        <v>5700</v>
      </c>
      <c r="AA14" s="122">
        <v>5600</v>
      </c>
      <c r="AB14" s="122">
        <v>5400</v>
      </c>
      <c r="AC14" s="122">
        <v>5200</v>
      </c>
      <c r="AD14" s="122">
        <v>5100</v>
      </c>
      <c r="AE14" s="122">
        <v>4900</v>
      </c>
      <c r="AF14" s="122">
        <v>4800</v>
      </c>
      <c r="AG14" s="165">
        <v>4600</v>
      </c>
      <c r="AH14" s="122">
        <v>4500</v>
      </c>
      <c r="AI14" s="122">
        <v>4300</v>
      </c>
      <c r="AJ14" s="122">
        <v>4100</v>
      </c>
      <c r="AK14" s="122">
        <v>4000</v>
      </c>
      <c r="AL14" s="122">
        <v>3800</v>
      </c>
      <c r="AM14" s="122">
        <v>3600</v>
      </c>
      <c r="AN14" s="122">
        <v>3500</v>
      </c>
      <c r="AO14" s="122">
        <v>3300</v>
      </c>
      <c r="AP14" s="165">
        <v>3100</v>
      </c>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row>
    <row r="15" spans="1:87" s="24" customFormat="1" ht="16.149999999999999" customHeight="1">
      <c r="A15" s="38" t="s">
        <v>11</v>
      </c>
      <c r="B15" s="208">
        <v>8280</v>
      </c>
      <c r="C15" s="122">
        <v>7947</v>
      </c>
      <c r="D15" s="123">
        <v>7628</v>
      </c>
      <c r="E15" s="123">
        <v>7004</v>
      </c>
      <c r="F15" s="123">
        <v>6810</v>
      </c>
      <c r="G15" s="123">
        <v>6546</v>
      </c>
      <c r="H15" s="122">
        <v>6315</v>
      </c>
      <c r="I15" s="122">
        <v>6077</v>
      </c>
      <c r="J15" s="122">
        <v>5858</v>
      </c>
      <c r="K15" s="123">
        <v>5678</v>
      </c>
      <c r="L15" s="123">
        <v>5493</v>
      </c>
      <c r="M15" s="123">
        <v>5352</v>
      </c>
      <c r="N15" s="122">
        <v>5162</v>
      </c>
      <c r="O15" s="124">
        <v>4968</v>
      </c>
      <c r="P15" s="123">
        <v>4814</v>
      </c>
      <c r="Q15" s="123">
        <v>4660</v>
      </c>
      <c r="R15" s="122">
        <v>4527</v>
      </c>
      <c r="S15" s="196">
        <v>4404</v>
      </c>
      <c r="T15" s="124">
        <v>4302</v>
      </c>
      <c r="U15" s="188">
        <v>4228</v>
      </c>
      <c r="V15" s="96">
        <v>4112</v>
      </c>
      <c r="W15" s="122">
        <v>4000</v>
      </c>
      <c r="X15" s="122">
        <v>3900</v>
      </c>
      <c r="Y15" s="122">
        <v>3800</v>
      </c>
      <c r="Z15" s="122">
        <v>3600</v>
      </c>
      <c r="AA15" s="122">
        <v>3500</v>
      </c>
      <c r="AB15" s="122">
        <v>3400</v>
      </c>
      <c r="AC15" s="122">
        <v>3300</v>
      </c>
      <c r="AD15" s="122">
        <v>3200</v>
      </c>
      <c r="AE15" s="122">
        <v>3100</v>
      </c>
      <c r="AF15" s="122">
        <v>3000</v>
      </c>
      <c r="AG15" s="165">
        <v>2900</v>
      </c>
      <c r="AH15" s="122">
        <v>2800</v>
      </c>
      <c r="AI15" s="122">
        <v>2700</v>
      </c>
      <c r="AJ15" s="122">
        <v>2600</v>
      </c>
      <c r="AK15" s="122">
        <v>2400</v>
      </c>
      <c r="AL15" s="122">
        <v>2300</v>
      </c>
      <c r="AM15" s="122">
        <v>2200</v>
      </c>
      <c r="AN15" s="122">
        <v>2100</v>
      </c>
      <c r="AO15" s="122">
        <v>2000</v>
      </c>
      <c r="AP15" s="165">
        <v>1800</v>
      </c>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row>
    <row r="16" spans="1:87" s="25" customFormat="1" ht="16.149999999999999" customHeight="1">
      <c r="A16" s="38" t="s">
        <v>12</v>
      </c>
      <c r="B16" s="208">
        <v>8233</v>
      </c>
      <c r="C16" s="122">
        <v>8318</v>
      </c>
      <c r="D16" s="123">
        <v>8485</v>
      </c>
      <c r="E16" s="123">
        <v>8683</v>
      </c>
      <c r="F16" s="123">
        <v>8880</v>
      </c>
      <c r="G16" s="123">
        <v>9161</v>
      </c>
      <c r="H16" s="122">
        <v>9461</v>
      </c>
      <c r="I16" s="122">
        <v>10295</v>
      </c>
      <c r="J16" s="122">
        <v>12423</v>
      </c>
      <c r="K16" s="123">
        <v>15498</v>
      </c>
      <c r="L16" s="123">
        <v>18518</v>
      </c>
      <c r="M16" s="123">
        <v>19512</v>
      </c>
      <c r="N16" s="122">
        <v>20555</v>
      </c>
      <c r="O16" s="124">
        <v>21688</v>
      </c>
      <c r="P16" s="123">
        <v>22903</v>
      </c>
      <c r="Q16" s="123">
        <v>24087</v>
      </c>
      <c r="R16" s="122">
        <v>25012</v>
      </c>
      <c r="S16" s="196">
        <v>26150</v>
      </c>
      <c r="T16" s="124">
        <v>27174</v>
      </c>
      <c r="U16" s="188">
        <v>27898</v>
      </c>
      <c r="V16" s="96">
        <v>28772</v>
      </c>
      <c r="W16" s="122">
        <v>29500</v>
      </c>
      <c r="X16" s="122">
        <v>30100</v>
      </c>
      <c r="Y16" s="122">
        <v>30800</v>
      </c>
      <c r="Z16" s="122">
        <v>31300</v>
      </c>
      <c r="AA16" s="122">
        <v>31900</v>
      </c>
      <c r="AB16" s="122">
        <v>32400</v>
      </c>
      <c r="AC16" s="122">
        <v>33000</v>
      </c>
      <c r="AD16" s="122">
        <v>33500</v>
      </c>
      <c r="AE16" s="122">
        <v>34000</v>
      </c>
      <c r="AF16" s="122">
        <v>34400</v>
      </c>
      <c r="AG16" s="165">
        <v>34900</v>
      </c>
      <c r="AH16" s="122">
        <v>35300</v>
      </c>
      <c r="AI16" s="122">
        <v>35700</v>
      </c>
      <c r="AJ16" s="122">
        <v>36100</v>
      </c>
      <c r="AK16" s="122">
        <v>36500</v>
      </c>
      <c r="AL16" s="122">
        <v>36900</v>
      </c>
      <c r="AM16" s="122">
        <v>37200</v>
      </c>
      <c r="AN16" s="122">
        <v>37600</v>
      </c>
      <c r="AO16" s="122">
        <v>37900</v>
      </c>
      <c r="AP16" s="165">
        <v>38300</v>
      </c>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row>
    <row r="17" spans="1:87" s="25" customFormat="1" ht="16.149999999999999" customHeight="1">
      <c r="A17" s="38" t="s">
        <v>13</v>
      </c>
      <c r="B17" s="208">
        <v>2475</v>
      </c>
      <c r="C17" s="122">
        <v>2656</v>
      </c>
      <c r="D17" s="123">
        <v>2875</v>
      </c>
      <c r="E17" s="123">
        <v>3071</v>
      </c>
      <c r="F17" s="123">
        <v>3304</v>
      </c>
      <c r="G17" s="123">
        <v>3588</v>
      </c>
      <c r="H17" s="122">
        <v>3832</v>
      </c>
      <c r="I17" s="122">
        <v>4143</v>
      </c>
      <c r="J17" s="122">
        <v>4638</v>
      </c>
      <c r="K17" s="123">
        <v>4911</v>
      </c>
      <c r="L17" s="123">
        <v>5205</v>
      </c>
      <c r="M17" s="123">
        <v>5462</v>
      </c>
      <c r="N17" s="122">
        <v>5689</v>
      </c>
      <c r="O17" s="124">
        <v>5875</v>
      </c>
      <c r="P17" s="123">
        <v>6073</v>
      </c>
      <c r="Q17" s="123">
        <v>6356</v>
      </c>
      <c r="R17" s="122">
        <v>6722</v>
      </c>
      <c r="S17" s="196">
        <v>7256</v>
      </c>
      <c r="T17" s="124">
        <v>7894</v>
      </c>
      <c r="U17" s="188">
        <v>8399</v>
      </c>
      <c r="V17" s="96">
        <v>8899</v>
      </c>
      <c r="W17" s="122">
        <v>9400</v>
      </c>
      <c r="X17" s="122">
        <v>9800</v>
      </c>
      <c r="Y17" s="122">
        <v>10300</v>
      </c>
      <c r="Z17" s="122">
        <v>10700</v>
      </c>
      <c r="AA17" s="122">
        <v>11200</v>
      </c>
      <c r="AB17" s="122">
        <v>11600</v>
      </c>
      <c r="AC17" s="122">
        <v>12000</v>
      </c>
      <c r="AD17" s="122">
        <v>12500</v>
      </c>
      <c r="AE17" s="122">
        <v>12900</v>
      </c>
      <c r="AF17" s="122">
        <v>13300</v>
      </c>
      <c r="AG17" s="165">
        <v>13800</v>
      </c>
      <c r="AH17" s="122">
        <v>14200</v>
      </c>
      <c r="AI17" s="122">
        <v>14600</v>
      </c>
      <c r="AJ17" s="122">
        <v>15000</v>
      </c>
      <c r="AK17" s="122">
        <v>15400</v>
      </c>
      <c r="AL17" s="122">
        <v>15800</v>
      </c>
      <c r="AM17" s="122">
        <v>16300</v>
      </c>
      <c r="AN17" s="122">
        <v>16700</v>
      </c>
      <c r="AO17" s="122">
        <v>17100</v>
      </c>
      <c r="AP17" s="165">
        <v>17500</v>
      </c>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row>
    <row r="18" spans="1:87" s="25" customFormat="1" ht="16.149999999999999" customHeight="1" thickBot="1">
      <c r="A18" s="38" t="s">
        <v>14</v>
      </c>
      <c r="B18" s="208">
        <v>7262</v>
      </c>
      <c r="C18" s="122">
        <v>7290</v>
      </c>
      <c r="D18" s="123">
        <v>7371</v>
      </c>
      <c r="E18" s="123">
        <v>7437</v>
      </c>
      <c r="F18" s="123">
        <v>7502</v>
      </c>
      <c r="G18" s="123">
        <v>7566</v>
      </c>
      <c r="H18" s="122">
        <v>7628</v>
      </c>
      <c r="I18" s="122">
        <v>7708</v>
      </c>
      <c r="J18" s="122">
        <v>7872</v>
      </c>
      <c r="K18" s="123">
        <v>7999</v>
      </c>
      <c r="L18" s="123">
        <v>8142</v>
      </c>
      <c r="M18" s="123">
        <v>8204</v>
      </c>
      <c r="N18" s="122">
        <v>8229</v>
      </c>
      <c r="O18" s="124">
        <v>8291</v>
      </c>
      <c r="P18" s="123">
        <v>8357</v>
      </c>
      <c r="Q18" s="123">
        <v>8435</v>
      </c>
      <c r="R18" s="122">
        <v>8500</v>
      </c>
      <c r="S18" s="196">
        <v>8654</v>
      </c>
      <c r="T18" s="124">
        <v>8888</v>
      </c>
      <c r="U18" s="188">
        <v>9132</v>
      </c>
      <c r="V18" s="96">
        <v>9370</v>
      </c>
      <c r="W18" s="122">
        <v>9500</v>
      </c>
      <c r="X18" s="122">
        <v>9600</v>
      </c>
      <c r="Y18" s="122">
        <v>9800</v>
      </c>
      <c r="Z18" s="122">
        <v>9900</v>
      </c>
      <c r="AA18" s="122">
        <v>10000</v>
      </c>
      <c r="AB18" s="122">
        <v>10200</v>
      </c>
      <c r="AC18" s="122">
        <v>10300</v>
      </c>
      <c r="AD18" s="122">
        <v>10400</v>
      </c>
      <c r="AE18" s="122">
        <v>10500</v>
      </c>
      <c r="AF18" s="122">
        <v>10600</v>
      </c>
      <c r="AG18" s="165">
        <v>10700</v>
      </c>
      <c r="AH18" s="122">
        <v>10800</v>
      </c>
      <c r="AI18" s="122">
        <v>10800</v>
      </c>
      <c r="AJ18" s="122">
        <v>10900</v>
      </c>
      <c r="AK18" s="122">
        <v>10900</v>
      </c>
      <c r="AL18" s="122">
        <v>11000</v>
      </c>
      <c r="AM18" s="122">
        <v>11000</v>
      </c>
      <c r="AN18" s="122">
        <v>11000</v>
      </c>
      <c r="AO18" s="122">
        <v>11000</v>
      </c>
      <c r="AP18" s="165">
        <v>11000</v>
      </c>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row>
    <row r="19" spans="1:87" s="20" customFormat="1" ht="16.149999999999999" customHeight="1" thickBot="1">
      <c r="A19" s="79" t="s">
        <v>15</v>
      </c>
      <c r="B19" s="209">
        <v>29726</v>
      </c>
      <c r="C19" s="126">
        <v>29096</v>
      </c>
      <c r="D19" s="125">
        <v>28595</v>
      </c>
      <c r="E19" s="125">
        <v>28048</v>
      </c>
      <c r="F19" s="125">
        <v>27760</v>
      </c>
      <c r="G19" s="125">
        <v>27446</v>
      </c>
      <c r="H19" s="126">
        <v>27225</v>
      </c>
      <c r="I19" s="126">
        <v>27586</v>
      </c>
      <c r="J19" s="126">
        <v>29287</v>
      </c>
      <c r="K19" s="125">
        <v>32067</v>
      </c>
      <c r="L19" s="125">
        <v>34701</v>
      </c>
      <c r="M19" s="125">
        <v>35422</v>
      </c>
      <c r="N19" s="126">
        <v>36074</v>
      </c>
      <c r="O19" s="127">
        <v>36752</v>
      </c>
      <c r="P19" s="125">
        <v>37612</v>
      </c>
      <c r="Q19" s="125">
        <v>38495</v>
      </c>
      <c r="R19" s="126">
        <v>39096</v>
      </c>
      <c r="S19" s="218">
        <v>40092</v>
      </c>
      <c r="T19" s="127">
        <v>40951</v>
      </c>
      <c r="U19" s="126">
        <v>41518</v>
      </c>
      <c r="V19" s="103">
        <v>42254</v>
      </c>
      <c r="W19" s="126">
        <v>42700</v>
      </c>
      <c r="X19" s="126">
        <v>43200</v>
      </c>
      <c r="Y19" s="126">
        <v>43700</v>
      </c>
      <c r="Z19" s="126">
        <v>44100</v>
      </c>
      <c r="AA19" s="126">
        <v>44500</v>
      </c>
      <c r="AB19" s="126">
        <v>44800</v>
      </c>
      <c r="AC19" s="126">
        <v>45200</v>
      </c>
      <c r="AD19" s="126">
        <v>45500</v>
      </c>
      <c r="AE19" s="126">
        <v>45800</v>
      </c>
      <c r="AF19" s="126">
        <v>46200</v>
      </c>
      <c r="AG19" s="219">
        <v>46400</v>
      </c>
      <c r="AH19" s="126">
        <v>46700</v>
      </c>
      <c r="AI19" s="126">
        <v>46900</v>
      </c>
      <c r="AJ19" s="126">
        <v>47100</v>
      </c>
      <c r="AK19" s="126">
        <v>47300</v>
      </c>
      <c r="AL19" s="126">
        <v>47500</v>
      </c>
      <c r="AM19" s="126">
        <v>47600</v>
      </c>
      <c r="AN19" s="126">
        <v>47800</v>
      </c>
      <c r="AO19" s="126">
        <v>48000</v>
      </c>
      <c r="AP19" s="219">
        <v>48100</v>
      </c>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row>
    <row r="20" spans="1:87" s="20" customFormat="1" ht="16.149999999999999" customHeight="1">
      <c r="A20" s="17"/>
      <c r="B20" s="205"/>
      <c r="C20" s="55"/>
      <c r="D20" s="68"/>
      <c r="E20" s="68"/>
      <c r="F20" s="68"/>
      <c r="G20" s="68"/>
      <c r="H20" s="55"/>
      <c r="I20" s="55"/>
      <c r="J20" s="55"/>
      <c r="K20" s="68"/>
      <c r="L20" s="68"/>
      <c r="M20" s="68"/>
      <c r="N20" s="55"/>
      <c r="O20" s="169"/>
      <c r="P20" s="68"/>
      <c r="Q20" s="68"/>
      <c r="R20" s="55"/>
      <c r="S20" s="197"/>
      <c r="T20" s="169"/>
      <c r="U20" s="190"/>
      <c r="V20" s="104"/>
      <c r="W20" s="55"/>
      <c r="X20" s="55"/>
      <c r="Y20" s="55"/>
      <c r="Z20" s="55"/>
      <c r="AA20" s="55"/>
      <c r="AB20" s="55"/>
      <c r="AC20" s="55"/>
      <c r="AD20" s="55"/>
      <c r="AE20" s="55"/>
      <c r="AF20" s="55"/>
      <c r="AG20" s="56"/>
      <c r="AH20" s="55"/>
      <c r="AI20" s="55"/>
      <c r="AJ20" s="55"/>
      <c r="AK20" s="55"/>
      <c r="AL20" s="55"/>
      <c r="AM20" s="55"/>
      <c r="AN20" s="55"/>
      <c r="AO20" s="55"/>
      <c r="AP20" s="56"/>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row>
    <row r="21" spans="1:87" s="2" customFormat="1" ht="16.149999999999999" customHeight="1">
      <c r="A21" s="17" t="s">
        <v>16</v>
      </c>
      <c r="B21" s="207"/>
      <c r="C21" s="120"/>
      <c r="D21" s="119"/>
      <c r="E21" s="119"/>
      <c r="F21" s="119"/>
      <c r="G21" s="119"/>
      <c r="H21" s="120"/>
      <c r="I21" s="120"/>
      <c r="J21" s="120"/>
      <c r="K21" s="119"/>
      <c r="L21" s="119"/>
      <c r="M21" s="119"/>
      <c r="N21" s="120"/>
      <c r="O21" s="121"/>
      <c r="P21" s="119"/>
      <c r="Q21" s="119"/>
      <c r="R21" s="120"/>
      <c r="S21" s="157"/>
      <c r="T21" s="121"/>
      <c r="U21" s="187"/>
      <c r="V21" s="105"/>
      <c r="W21" s="120"/>
      <c r="X21" s="120"/>
      <c r="Y21" s="120"/>
      <c r="Z21" s="120"/>
      <c r="AA21" s="120"/>
      <c r="AB21" s="120"/>
      <c r="AC21" s="120"/>
      <c r="AD21" s="120"/>
      <c r="AE21" s="120"/>
      <c r="AF21" s="120"/>
      <c r="AG21" s="145"/>
      <c r="AH21" s="120"/>
      <c r="AI21" s="120"/>
      <c r="AJ21" s="120"/>
      <c r="AK21" s="120"/>
      <c r="AL21" s="120"/>
      <c r="AM21" s="120"/>
      <c r="AN21" s="120"/>
      <c r="AO21" s="120"/>
      <c r="AP21" s="145"/>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row>
    <row r="22" spans="1:87" s="24" customFormat="1" ht="16.149999999999999" customHeight="1">
      <c r="A22" s="38" t="s">
        <v>17</v>
      </c>
      <c r="B22" s="208">
        <v>12085</v>
      </c>
      <c r="C22" s="122">
        <v>11652</v>
      </c>
      <c r="D22" s="123">
        <v>11216</v>
      </c>
      <c r="E22" s="123">
        <v>10489</v>
      </c>
      <c r="F22" s="123">
        <v>10101</v>
      </c>
      <c r="G22" s="123">
        <v>9710</v>
      </c>
      <c r="H22" s="122">
        <v>9325</v>
      </c>
      <c r="I22" s="122">
        <v>9043</v>
      </c>
      <c r="J22" s="122">
        <v>8705</v>
      </c>
      <c r="K22" s="123">
        <v>8419</v>
      </c>
      <c r="L22" s="123">
        <v>8191</v>
      </c>
      <c r="M22" s="123">
        <v>7952</v>
      </c>
      <c r="N22" s="122">
        <v>7685</v>
      </c>
      <c r="O22" s="124">
        <v>7423</v>
      </c>
      <c r="P22" s="123">
        <v>7158</v>
      </c>
      <c r="Q22" s="123">
        <v>6891</v>
      </c>
      <c r="R22" s="122">
        <v>6647</v>
      </c>
      <c r="S22" s="196">
        <v>6441</v>
      </c>
      <c r="T22" s="124">
        <v>6274</v>
      </c>
      <c r="U22" s="188">
        <v>6106</v>
      </c>
      <c r="V22" s="96">
        <v>5922</v>
      </c>
      <c r="W22" s="122">
        <v>5700</v>
      </c>
      <c r="X22" s="122">
        <v>5600</v>
      </c>
      <c r="Y22" s="122">
        <v>5400</v>
      </c>
      <c r="Z22" s="122">
        <v>5200</v>
      </c>
      <c r="AA22" s="122">
        <v>5000</v>
      </c>
      <c r="AB22" s="122">
        <v>4900</v>
      </c>
      <c r="AC22" s="122">
        <v>4700</v>
      </c>
      <c r="AD22" s="122">
        <v>4600</v>
      </c>
      <c r="AE22" s="122">
        <v>4400</v>
      </c>
      <c r="AF22" s="122">
        <v>4300</v>
      </c>
      <c r="AG22" s="165">
        <v>4200</v>
      </c>
      <c r="AH22" s="122">
        <v>4000</v>
      </c>
      <c r="AI22" s="122">
        <v>3900</v>
      </c>
      <c r="AJ22" s="122">
        <v>3800</v>
      </c>
      <c r="AK22" s="122">
        <v>3700</v>
      </c>
      <c r="AL22" s="122">
        <v>3500</v>
      </c>
      <c r="AM22" s="122">
        <v>3400</v>
      </c>
      <c r="AN22" s="122">
        <v>3300</v>
      </c>
      <c r="AO22" s="122">
        <v>3200</v>
      </c>
      <c r="AP22" s="165">
        <v>3100</v>
      </c>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row>
    <row r="23" spans="1:87" s="24" customFormat="1" ht="16.149999999999999" customHeight="1">
      <c r="A23" s="38" t="s">
        <v>18</v>
      </c>
      <c r="B23" s="208">
        <v>17478</v>
      </c>
      <c r="C23" s="122">
        <v>16719</v>
      </c>
      <c r="D23" s="123">
        <v>15982</v>
      </c>
      <c r="E23" s="123">
        <v>15125</v>
      </c>
      <c r="F23" s="123">
        <v>14562</v>
      </c>
      <c r="G23" s="123">
        <v>13752</v>
      </c>
      <c r="H23" s="122">
        <v>13085</v>
      </c>
      <c r="I23" s="122">
        <v>12416</v>
      </c>
      <c r="J23" s="122">
        <v>11745</v>
      </c>
      <c r="K23" s="123">
        <v>11059</v>
      </c>
      <c r="L23" s="123">
        <v>10463</v>
      </c>
      <c r="M23" s="123">
        <v>9913</v>
      </c>
      <c r="N23" s="122">
        <v>9277</v>
      </c>
      <c r="O23" s="124">
        <v>8779</v>
      </c>
      <c r="P23" s="123">
        <v>8242</v>
      </c>
      <c r="Q23" s="123">
        <v>7691</v>
      </c>
      <c r="R23" s="122">
        <v>7264</v>
      </c>
      <c r="S23" s="196">
        <v>6850</v>
      </c>
      <c r="T23" s="124">
        <v>6462</v>
      </c>
      <c r="U23" s="188">
        <v>6068</v>
      </c>
      <c r="V23" s="96">
        <v>5770</v>
      </c>
      <c r="W23" s="122">
        <v>5400</v>
      </c>
      <c r="X23" s="122">
        <v>5200</v>
      </c>
      <c r="Y23" s="122">
        <v>4900</v>
      </c>
      <c r="Z23" s="122">
        <v>4700</v>
      </c>
      <c r="AA23" s="122">
        <v>4400</v>
      </c>
      <c r="AB23" s="122">
        <v>4200</v>
      </c>
      <c r="AC23" s="122">
        <v>4100</v>
      </c>
      <c r="AD23" s="122">
        <v>3900</v>
      </c>
      <c r="AE23" s="122">
        <v>3800</v>
      </c>
      <c r="AF23" s="122">
        <v>3600</v>
      </c>
      <c r="AG23" s="165">
        <v>3500</v>
      </c>
      <c r="AH23" s="122">
        <v>3400</v>
      </c>
      <c r="AI23" s="122">
        <v>3300</v>
      </c>
      <c r="AJ23" s="122">
        <v>3300</v>
      </c>
      <c r="AK23" s="122">
        <v>3200</v>
      </c>
      <c r="AL23" s="122">
        <v>3100</v>
      </c>
      <c r="AM23" s="122">
        <v>3000</v>
      </c>
      <c r="AN23" s="122">
        <v>3000</v>
      </c>
      <c r="AO23" s="122">
        <v>2900</v>
      </c>
      <c r="AP23" s="165">
        <v>2800</v>
      </c>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row>
    <row r="24" spans="1:87" s="24" customFormat="1" ht="16.149999999999999" customHeight="1">
      <c r="A24" s="38" t="s">
        <v>19</v>
      </c>
      <c r="B24" s="208">
        <v>26</v>
      </c>
      <c r="C24" s="122">
        <v>26</v>
      </c>
      <c r="D24" s="123">
        <v>22</v>
      </c>
      <c r="E24" s="123">
        <v>21</v>
      </c>
      <c r="F24" s="123">
        <v>17</v>
      </c>
      <c r="G24" s="123">
        <v>17</v>
      </c>
      <c r="H24" s="122">
        <v>18</v>
      </c>
      <c r="I24" s="122">
        <v>17</v>
      </c>
      <c r="J24" s="122">
        <v>14</v>
      </c>
      <c r="K24" s="123">
        <v>12</v>
      </c>
      <c r="L24" s="123">
        <v>11</v>
      </c>
      <c r="M24" s="123">
        <v>11</v>
      </c>
      <c r="N24" s="122">
        <v>8</v>
      </c>
      <c r="O24" s="124">
        <v>9</v>
      </c>
      <c r="P24" s="123">
        <v>9</v>
      </c>
      <c r="Q24" s="123">
        <v>9</v>
      </c>
      <c r="R24" s="122">
        <v>12</v>
      </c>
      <c r="S24" s="196">
        <v>11</v>
      </c>
      <c r="T24" s="124">
        <v>11</v>
      </c>
      <c r="U24" s="188">
        <v>11</v>
      </c>
      <c r="V24" s="96">
        <v>9</v>
      </c>
      <c r="W24" s="122">
        <v>9</v>
      </c>
      <c r="X24" s="122">
        <v>10</v>
      </c>
      <c r="Y24" s="122">
        <v>10</v>
      </c>
      <c r="Z24" s="122">
        <v>10</v>
      </c>
      <c r="AA24" s="122">
        <v>10</v>
      </c>
      <c r="AB24" s="122">
        <v>10</v>
      </c>
      <c r="AC24" s="122">
        <v>10</v>
      </c>
      <c r="AD24" s="122">
        <v>10</v>
      </c>
      <c r="AE24" s="122">
        <v>10</v>
      </c>
      <c r="AF24" s="122">
        <v>10</v>
      </c>
      <c r="AG24" s="165">
        <v>10</v>
      </c>
      <c r="AH24" s="122">
        <v>10</v>
      </c>
      <c r="AI24" s="122">
        <v>10</v>
      </c>
      <c r="AJ24" s="122">
        <v>10</v>
      </c>
      <c r="AK24" s="122">
        <v>10</v>
      </c>
      <c r="AL24" s="122">
        <v>10</v>
      </c>
      <c r="AM24" s="122">
        <v>10</v>
      </c>
      <c r="AN24" s="122">
        <v>10</v>
      </c>
      <c r="AO24" s="122">
        <v>10</v>
      </c>
      <c r="AP24" s="165">
        <v>10</v>
      </c>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row>
    <row r="25" spans="1:87" s="27" customFormat="1" ht="16.149999999999999" hidden="1" customHeight="1">
      <c r="A25" s="38" t="s">
        <v>20</v>
      </c>
      <c r="B25" s="208">
        <v>0</v>
      </c>
      <c r="C25" s="122">
        <v>0</v>
      </c>
      <c r="D25" s="123">
        <v>0</v>
      </c>
      <c r="E25" s="123">
        <v>0</v>
      </c>
      <c r="F25" s="123">
        <v>0</v>
      </c>
      <c r="G25" s="123">
        <v>0</v>
      </c>
      <c r="H25" s="122">
        <v>0</v>
      </c>
      <c r="I25" s="122">
        <v>0</v>
      </c>
      <c r="J25" s="122">
        <v>0</v>
      </c>
      <c r="K25" s="123">
        <v>0</v>
      </c>
      <c r="L25" s="123">
        <v>0</v>
      </c>
      <c r="M25" s="123">
        <v>0</v>
      </c>
      <c r="N25" s="122">
        <v>0</v>
      </c>
      <c r="O25" s="124">
        <v>0</v>
      </c>
      <c r="P25" s="123">
        <v>0</v>
      </c>
      <c r="Q25" s="123">
        <v>0</v>
      </c>
      <c r="R25" s="122">
        <v>0</v>
      </c>
      <c r="S25" s="196">
        <v>0</v>
      </c>
      <c r="T25" s="124">
        <v>0</v>
      </c>
      <c r="U25" s="188">
        <v>0</v>
      </c>
      <c r="V25" s="96">
        <v>0</v>
      </c>
      <c r="W25" s="122">
        <v>0</v>
      </c>
      <c r="X25" s="122">
        <v>0</v>
      </c>
      <c r="Y25" s="122">
        <v>0</v>
      </c>
      <c r="Z25" s="122">
        <v>0</v>
      </c>
      <c r="AA25" s="122">
        <v>0</v>
      </c>
      <c r="AB25" s="122">
        <v>0</v>
      </c>
      <c r="AC25" s="122">
        <v>0</v>
      </c>
      <c r="AD25" s="122">
        <v>0</v>
      </c>
      <c r="AE25" s="122">
        <v>0</v>
      </c>
      <c r="AF25" s="122">
        <v>0</v>
      </c>
      <c r="AG25" s="165">
        <v>0</v>
      </c>
      <c r="AH25" s="122">
        <v>0</v>
      </c>
      <c r="AI25" s="122">
        <v>0</v>
      </c>
      <c r="AJ25" s="122">
        <v>0</v>
      </c>
      <c r="AK25" s="122">
        <v>0</v>
      </c>
      <c r="AL25" s="122">
        <v>0</v>
      </c>
      <c r="AM25" s="122">
        <v>0</v>
      </c>
      <c r="AN25" s="122">
        <v>0</v>
      </c>
      <c r="AO25" s="122">
        <v>0</v>
      </c>
      <c r="AP25" s="165">
        <v>0</v>
      </c>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row>
    <row r="26" spans="1:87" s="24" customFormat="1" ht="16.149999999999999" customHeight="1">
      <c r="A26" s="38" t="s">
        <v>21</v>
      </c>
      <c r="B26" s="208">
        <v>88</v>
      </c>
      <c r="C26" s="122">
        <v>86</v>
      </c>
      <c r="D26" s="123">
        <v>81</v>
      </c>
      <c r="E26" s="123">
        <v>81</v>
      </c>
      <c r="F26" s="123">
        <v>80</v>
      </c>
      <c r="G26" s="123">
        <v>75</v>
      </c>
      <c r="H26" s="122">
        <v>72</v>
      </c>
      <c r="I26" s="122">
        <v>71</v>
      </c>
      <c r="J26" s="122">
        <v>70</v>
      </c>
      <c r="K26" s="123">
        <v>67</v>
      </c>
      <c r="L26" s="123">
        <v>65</v>
      </c>
      <c r="M26" s="123">
        <v>64</v>
      </c>
      <c r="N26" s="122">
        <v>62</v>
      </c>
      <c r="O26" s="124">
        <v>61</v>
      </c>
      <c r="P26" s="123">
        <v>59</v>
      </c>
      <c r="Q26" s="123">
        <v>58</v>
      </c>
      <c r="R26" s="122">
        <v>56</v>
      </c>
      <c r="S26" s="196">
        <v>54</v>
      </c>
      <c r="T26" s="124">
        <v>53</v>
      </c>
      <c r="U26" s="188">
        <v>50</v>
      </c>
      <c r="V26" s="96">
        <v>47</v>
      </c>
      <c r="W26" s="122">
        <v>47</v>
      </c>
      <c r="X26" s="122">
        <v>50</v>
      </c>
      <c r="Y26" s="122">
        <v>50</v>
      </c>
      <c r="Z26" s="122">
        <v>50</v>
      </c>
      <c r="AA26" s="122">
        <v>40</v>
      </c>
      <c r="AB26" s="122">
        <v>40</v>
      </c>
      <c r="AC26" s="122">
        <v>40</v>
      </c>
      <c r="AD26" s="122">
        <v>40</v>
      </c>
      <c r="AE26" s="122">
        <v>40</v>
      </c>
      <c r="AF26" s="122">
        <v>40</v>
      </c>
      <c r="AG26" s="165">
        <v>40</v>
      </c>
      <c r="AH26" s="122">
        <v>40</v>
      </c>
      <c r="AI26" s="122">
        <v>40</v>
      </c>
      <c r="AJ26" s="122">
        <v>40</v>
      </c>
      <c r="AK26" s="122">
        <v>40</v>
      </c>
      <c r="AL26" s="122">
        <v>40</v>
      </c>
      <c r="AM26" s="122">
        <v>40</v>
      </c>
      <c r="AN26" s="122">
        <v>40</v>
      </c>
      <c r="AO26" s="122">
        <v>40</v>
      </c>
      <c r="AP26" s="165">
        <v>40</v>
      </c>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row>
    <row r="27" spans="1:87" s="24" customFormat="1" ht="16.149999999999999" hidden="1" customHeight="1">
      <c r="A27" s="171" t="s">
        <v>22</v>
      </c>
      <c r="B27" s="208">
        <v>0</v>
      </c>
      <c r="C27" s="122">
        <v>0</v>
      </c>
      <c r="D27" s="123">
        <v>0</v>
      </c>
      <c r="E27" s="123">
        <v>0</v>
      </c>
      <c r="F27" s="123">
        <v>0</v>
      </c>
      <c r="G27" s="123">
        <v>0</v>
      </c>
      <c r="H27" s="122">
        <v>0</v>
      </c>
      <c r="I27" s="122">
        <v>0</v>
      </c>
      <c r="J27" s="122">
        <v>0</v>
      </c>
      <c r="K27" s="123">
        <v>0</v>
      </c>
      <c r="L27" s="123">
        <v>0</v>
      </c>
      <c r="M27" s="123">
        <v>0</v>
      </c>
      <c r="N27" s="122">
        <v>0</v>
      </c>
      <c r="O27" s="124">
        <v>0</v>
      </c>
      <c r="P27" s="123">
        <v>0</v>
      </c>
      <c r="Q27" s="123">
        <v>0</v>
      </c>
      <c r="R27" s="122">
        <v>0</v>
      </c>
      <c r="S27" s="196">
        <v>0</v>
      </c>
      <c r="T27" s="124">
        <v>0</v>
      </c>
      <c r="U27" s="188">
        <v>0</v>
      </c>
      <c r="V27" s="96">
        <v>0</v>
      </c>
      <c r="W27" s="122">
        <v>0</v>
      </c>
      <c r="X27" s="122">
        <v>0</v>
      </c>
      <c r="Y27" s="122">
        <v>0</v>
      </c>
      <c r="Z27" s="122">
        <v>0</v>
      </c>
      <c r="AA27" s="122">
        <v>0</v>
      </c>
      <c r="AB27" s="122">
        <v>0</v>
      </c>
      <c r="AC27" s="122">
        <v>0</v>
      </c>
      <c r="AD27" s="122">
        <v>0</v>
      </c>
      <c r="AE27" s="122">
        <v>0</v>
      </c>
      <c r="AF27" s="122">
        <v>0</v>
      </c>
      <c r="AG27" s="165">
        <v>0</v>
      </c>
      <c r="AH27" s="122">
        <v>0</v>
      </c>
      <c r="AI27" s="122">
        <v>0</v>
      </c>
      <c r="AJ27" s="122">
        <v>0</v>
      </c>
      <c r="AK27" s="122">
        <v>0</v>
      </c>
      <c r="AL27" s="122">
        <v>0</v>
      </c>
      <c r="AM27" s="122">
        <v>0</v>
      </c>
      <c r="AN27" s="122">
        <v>0</v>
      </c>
      <c r="AO27" s="122">
        <v>0</v>
      </c>
      <c r="AP27" s="165">
        <v>0</v>
      </c>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row>
    <row r="28" spans="1:87" s="24" customFormat="1" ht="16.149999999999999" customHeight="1">
      <c r="A28" s="171" t="s">
        <v>23</v>
      </c>
      <c r="B28" s="208">
        <v>301</v>
      </c>
      <c r="C28" s="122">
        <v>291</v>
      </c>
      <c r="D28" s="123">
        <v>285</v>
      </c>
      <c r="E28" s="123">
        <v>267</v>
      </c>
      <c r="F28" s="123">
        <v>260</v>
      </c>
      <c r="G28" s="123">
        <v>244</v>
      </c>
      <c r="H28" s="122">
        <v>226</v>
      </c>
      <c r="I28" s="122">
        <v>220</v>
      </c>
      <c r="J28" s="122">
        <v>208</v>
      </c>
      <c r="K28" s="123">
        <v>199</v>
      </c>
      <c r="L28" s="123">
        <v>205</v>
      </c>
      <c r="M28" s="123">
        <v>200</v>
      </c>
      <c r="N28" s="122">
        <v>198</v>
      </c>
      <c r="O28" s="124">
        <v>189</v>
      </c>
      <c r="P28" s="123">
        <v>186</v>
      </c>
      <c r="Q28" s="123">
        <v>182</v>
      </c>
      <c r="R28" s="122">
        <v>182</v>
      </c>
      <c r="S28" s="196">
        <v>180</v>
      </c>
      <c r="T28" s="124">
        <v>171</v>
      </c>
      <c r="U28" s="188">
        <v>168</v>
      </c>
      <c r="V28" s="96">
        <v>169</v>
      </c>
      <c r="W28" s="122">
        <v>200</v>
      </c>
      <c r="X28" s="122">
        <v>160</v>
      </c>
      <c r="Y28" s="122">
        <v>200</v>
      </c>
      <c r="Z28" s="122">
        <v>160</v>
      </c>
      <c r="AA28" s="122">
        <v>200</v>
      </c>
      <c r="AB28" s="122">
        <v>160</v>
      </c>
      <c r="AC28" s="122">
        <v>200</v>
      </c>
      <c r="AD28" s="122">
        <v>160</v>
      </c>
      <c r="AE28" s="122">
        <v>200</v>
      </c>
      <c r="AF28" s="122">
        <v>160</v>
      </c>
      <c r="AG28" s="165">
        <v>200</v>
      </c>
      <c r="AH28" s="122">
        <v>160</v>
      </c>
      <c r="AI28" s="122">
        <v>200</v>
      </c>
      <c r="AJ28" s="122">
        <v>160</v>
      </c>
      <c r="AK28" s="122">
        <v>200</v>
      </c>
      <c r="AL28" s="122">
        <v>160</v>
      </c>
      <c r="AM28" s="122">
        <v>200</v>
      </c>
      <c r="AN28" s="122">
        <v>160</v>
      </c>
      <c r="AO28" s="122">
        <v>160</v>
      </c>
      <c r="AP28" s="165">
        <v>160</v>
      </c>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row>
    <row r="29" spans="1:87" s="24" customFormat="1" ht="16.149999999999999" customHeight="1">
      <c r="A29" s="171" t="s">
        <v>24</v>
      </c>
      <c r="B29" s="208">
        <v>638</v>
      </c>
      <c r="C29" s="122">
        <v>625</v>
      </c>
      <c r="D29" s="123">
        <v>598</v>
      </c>
      <c r="E29" s="123">
        <v>1002</v>
      </c>
      <c r="F29" s="123">
        <v>961</v>
      </c>
      <c r="G29" s="123">
        <v>559</v>
      </c>
      <c r="H29" s="122">
        <v>550</v>
      </c>
      <c r="I29" s="122">
        <v>559</v>
      </c>
      <c r="J29" s="122">
        <v>546</v>
      </c>
      <c r="K29" s="123">
        <v>526</v>
      </c>
      <c r="L29" s="123">
        <v>513</v>
      </c>
      <c r="M29" s="123">
        <v>495</v>
      </c>
      <c r="N29" s="122">
        <v>463</v>
      </c>
      <c r="O29" s="124">
        <v>444</v>
      </c>
      <c r="P29" s="123">
        <v>434</v>
      </c>
      <c r="Q29" s="123">
        <v>410</v>
      </c>
      <c r="R29" s="122">
        <v>403</v>
      </c>
      <c r="S29" s="196">
        <v>397</v>
      </c>
      <c r="T29" s="124">
        <v>367</v>
      </c>
      <c r="U29" s="188">
        <v>350</v>
      </c>
      <c r="V29" s="96">
        <v>337</v>
      </c>
      <c r="W29" s="122">
        <v>300</v>
      </c>
      <c r="X29" s="122">
        <v>300</v>
      </c>
      <c r="Y29" s="122">
        <v>300</v>
      </c>
      <c r="Z29" s="122">
        <v>300</v>
      </c>
      <c r="AA29" s="122">
        <v>300</v>
      </c>
      <c r="AB29" s="122">
        <v>300</v>
      </c>
      <c r="AC29" s="122">
        <v>300</v>
      </c>
      <c r="AD29" s="122">
        <v>300</v>
      </c>
      <c r="AE29" s="122">
        <v>200</v>
      </c>
      <c r="AF29" s="122">
        <v>200</v>
      </c>
      <c r="AG29" s="165">
        <v>200</v>
      </c>
      <c r="AH29" s="122">
        <v>200</v>
      </c>
      <c r="AI29" s="122">
        <v>200</v>
      </c>
      <c r="AJ29" s="122">
        <v>200</v>
      </c>
      <c r="AK29" s="122">
        <v>200</v>
      </c>
      <c r="AL29" s="122">
        <v>200</v>
      </c>
      <c r="AM29" s="122">
        <v>200</v>
      </c>
      <c r="AN29" s="122">
        <v>200</v>
      </c>
      <c r="AO29" s="122">
        <v>200</v>
      </c>
      <c r="AP29" s="165">
        <v>200</v>
      </c>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row>
    <row r="30" spans="1:87" s="24" customFormat="1" ht="16.149999999999999" customHeight="1">
      <c r="A30" s="38" t="s">
        <v>25</v>
      </c>
      <c r="B30" s="208">
        <v>1005</v>
      </c>
      <c r="C30" s="122">
        <v>967</v>
      </c>
      <c r="D30" s="123">
        <v>952</v>
      </c>
      <c r="E30" s="123">
        <v>909</v>
      </c>
      <c r="F30" s="123">
        <v>881</v>
      </c>
      <c r="G30" s="123">
        <v>853</v>
      </c>
      <c r="H30" s="122">
        <v>826</v>
      </c>
      <c r="I30" s="122">
        <v>802</v>
      </c>
      <c r="J30" s="122">
        <v>798</v>
      </c>
      <c r="K30" s="123">
        <v>764</v>
      </c>
      <c r="L30" s="123">
        <v>776</v>
      </c>
      <c r="M30" s="123">
        <v>771</v>
      </c>
      <c r="N30" s="122">
        <v>761</v>
      </c>
      <c r="O30" s="124">
        <v>750</v>
      </c>
      <c r="P30" s="123">
        <v>0</v>
      </c>
      <c r="Q30" s="123">
        <v>0</v>
      </c>
      <c r="R30" s="122">
        <v>0</v>
      </c>
      <c r="S30" s="196">
        <v>0</v>
      </c>
      <c r="T30" s="124">
        <v>0</v>
      </c>
      <c r="U30" s="188">
        <v>0</v>
      </c>
      <c r="V30" s="96">
        <v>0</v>
      </c>
      <c r="W30" s="122">
        <v>0</v>
      </c>
      <c r="X30" s="122">
        <v>0</v>
      </c>
      <c r="Y30" s="122">
        <v>0</v>
      </c>
      <c r="Z30" s="122">
        <v>0</v>
      </c>
      <c r="AA30" s="122">
        <v>0</v>
      </c>
      <c r="AB30" s="122">
        <v>0</v>
      </c>
      <c r="AC30" s="122">
        <v>0</v>
      </c>
      <c r="AD30" s="122">
        <v>0</v>
      </c>
      <c r="AE30" s="122">
        <v>0</v>
      </c>
      <c r="AF30" s="122">
        <v>0</v>
      </c>
      <c r="AG30" s="165">
        <v>0</v>
      </c>
      <c r="AH30" s="122">
        <v>0</v>
      </c>
      <c r="AI30" s="122">
        <v>0</v>
      </c>
      <c r="AJ30" s="122">
        <v>0</v>
      </c>
      <c r="AK30" s="122">
        <v>0</v>
      </c>
      <c r="AL30" s="122">
        <v>0</v>
      </c>
      <c r="AM30" s="122">
        <v>0</v>
      </c>
      <c r="AN30" s="122">
        <v>0</v>
      </c>
      <c r="AO30" s="122">
        <v>0</v>
      </c>
      <c r="AP30" s="165">
        <v>0</v>
      </c>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row>
    <row r="31" spans="1:87" s="24" customFormat="1" ht="16.149999999999999" customHeight="1">
      <c r="A31" s="171" t="s">
        <v>26</v>
      </c>
      <c r="B31" s="208">
        <v>20</v>
      </c>
      <c r="C31" s="122">
        <v>16</v>
      </c>
      <c r="D31" s="123">
        <v>19</v>
      </c>
      <c r="E31" s="123"/>
      <c r="F31" s="123">
        <v>21</v>
      </c>
      <c r="G31" s="123">
        <v>23</v>
      </c>
      <c r="H31" s="122">
        <v>24</v>
      </c>
      <c r="I31" s="122">
        <v>29</v>
      </c>
      <c r="J31" s="122">
        <v>31</v>
      </c>
      <c r="K31" s="123">
        <v>36</v>
      </c>
      <c r="L31" s="123">
        <v>42</v>
      </c>
      <c r="M31" s="123">
        <v>43</v>
      </c>
      <c r="N31" s="122">
        <v>46</v>
      </c>
      <c r="O31" s="124">
        <v>51</v>
      </c>
      <c r="P31" s="123">
        <v>49</v>
      </c>
      <c r="Q31" s="123">
        <v>54</v>
      </c>
      <c r="R31" s="122">
        <v>46</v>
      </c>
      <c r="S31" s="196">
        <v>51</v>
      </c>
      <c r="T31" s="124">
        <v>60</v>
      </c>
      <c r="U31" s="188">
        <v>73</v>
      </c>
      <c r="V31" s="96">
        <v>74</v>
      </c>
      <c r="W31" s="122"/>
      <c r="X31" s="122">
        <v>90</v>
      </c>
      <c r="Y31" s="122"/>
      <c r="Z31" s="122">
        <v>100</v>
      </c>
      <c r="AA31" s="122"/>
      <c r="AB31" s="122">
        <v>110</v>
      </c>
      <c r="AC31" s="122"/>
      <c r="AD31" s="122">
        <v>120</v>
      </c>
      <c r="AE31" s="122"/>
      <c r="AF31" s="122">
        <v>130</v>
      </c>
      <c r="AG31" s="165">
        <v>130</v>
      </c>
      <c r="AH31" s="122">
        <v>130</v>
      </c>
      <c r="AI31" s="122">
        <v>140</v>
      </c>
      <c r="AJ31" s="122">
        <v>140</v>
      </c>
      <c r="AK31" s="122">
        <v>150</v>
      </c>
      <c r="AL31" s="122">
        <v>150</v>
      </c>
      <c r="AM31" s="122">
        <v>160</v>
      </c>
      <c r="AN31" s="122">
        <v>160</v>
      </c>
      <c r="AO31" s="122">
        <v>170</v>
      </c>
      <c r="AP31" s="165">
        <v>170</v>
      </c>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row>
    <row r="32" spans="1:87" s="24" customFormat="1" ht="16.149999999999999" customHeight="1">
      <c r="A32" s="171" t="s">
        <v>27</v>
      </c>
      <c r="B32" s="208">
        <v>346</v>
      </c>
      <c r="C32" s="122">
        <v>348</v>
      </c>
      <c r="D32" s="123">
        <v>354</v>
      </c>
      <c r="E32" s="123">
        <v>303</v>
      </c>
      <c r="F32" s="123">
        <v>339</v>
      </c>
      <c r="G32" s="123">
        <v>334</v>
      </c>
      <c r="H32" s="122">
        <v>375</v>
      </c>
      <c r="I32" s="122">
        <v>313</v>
      </c>
      <c r="J32" s="122">
        <v>392</v>
      </c>
      <c r="K32" s="123">
        <v>338</v>
      </c>
      <c r="L32" s="123">
        <v>659</v>
      </c>
      <c r="M32" s="123">
        <v>724</v>
      </c>
      <c r="N32" s="122">
        <v>712</v>
      </c>
      <c r="O32" s="124">
        <v>731</v>
      </c>
      <c r="P32" s="123">
        <v>675</v>
      </c>
      <c r="Q32" s="123">
        <v>677</v>
      </c>
      <c r="R32" s="122">
        <v>695</v>
      </c>
      <c r="S32" s="196">
        <v>717</v>
      </c>
      <c r="T32" s="124">
        <v>762</v>
      </c>
      <c r="U32" s="188">
        <v>796</v>
      </c>
      <c r="V32" s="96">
        <v>802</v>
      </c>
      <c r="W32" s="122">
        <v>900</v>
      </c>
      <c r="X32" s="122">
        <v>900</v>
      </c>
      <c r="Y32" s="122">
        <v>900</v>
      </c>
      <c r="Z32" s="122">
        <v>900</v>
      </c>
      <c r="AA32" s="122">
        <v>1000</v>
      </c>
      <c r="AB32" s="122">
        <v>1000</v>
      </c>
      <c r="AC32" s="122">
        <v>1000</v>
      </c>
      <c r="AD32" s="122">
        <v>1000</v>
      </c>
      <c r="AE32" s="122">
        <v>1000</v>
      </c>
      <c r="AF32" s="122">
        <v>1000</v>
      </c>
      <c r="AG32" s="165">
        <v>1100</v>
      </c>
      <c r="AH32" s="122">
        <v>1100</v>
      </c>
      <c r="AI32" s="122">
        <v>1100</v>
      </c>
      <c r="AJ32" s="122">
        <v>1100</v>
      </c>
      <c r="AK32" s="122">
        <v>1100</v>
      </c>
      <c r="AL32" s="122">
        <v>1100</v>
      </c>
      <c r="AM32" s="122">
        <v>1100</v>
      </c>
      <c r="AN32" s="122">
        <v>1100</v>
      </c>
      <c r="AO32" s="122">
        <v>1100</v>
      </c>
      <c r="AP32" s="165">
        <v>1100</v>
      </c>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row>
    <row r="33" spans="1:87" s="24" customFormat="1" ht="16.149999999999999" customHeight="1" thickBot="1">
      <c r="A33" s="171" t="s">
        <v>28</v>
      </c>
      <c r="B33" s="208">
        <v>572</v>
      </c>
      <c r="C33" s="122">
        <v>554</v>
      </c>
      <c r="D33" s="123">
        <v>530</v>
      </c>
      <c r="E33" s="123">
        <v>667</v>
      </c>
      <c r="F33" s="123">
        <v>639</v>
      </c>
      <c r="G33" s="123">
        <v>448</v>
      </c>
      <c r="H33" s="122">
        <v>414</v>
      </c>
      <c r="I33" s="122">
        <v>406</v>
      </c>
      <c r="J33" s="122">
        <v>386</v>
      </c>
      <c r="K33" s="123">
        <v>365</v>
      </c>
      <c r="L33" s="123">
        <v>351</v>
      </c>
      <c r="M33" s="123">
        <v>334</v>
      </c>
      <c r="N33" s="122">
        <v>314</v>
      </c>
      <c r="O33" s="124">
        <v>296</v>
      </c>
      <c r="P33" s="123">
        <v>182</v>
      </c>
      <c r="Q33" s="123">
        <v>167</v>
      </c>
      <c r="R33" s="122">
        <v>158</v>
      </c>
      <c r="S33" s="196">
        <v>155</v>
      </c>
      <c r="T33" s="124">
        <v>143</v>
      </c>
      <c r="U33" s="188">
        <v>130</v>
      </c>
      <c r="V33" s="96">
        <v>122</v>
      </c>
      <c r="W33" s="122">
        <v>100</v>
      </c>
      <c r="X33" s="122">
        <v>110</v>
      </c>
      <c r="Y33" s="122">
        <v>100</v>
      </c>
      <c r="Z33" s="122">
        <v>100</v>
      </c>
      <c r="AA33" s="122">
        <v>100</v>
      </c>
      <c r="AB33" s="122">
        <v>90</v>
      </c>
      <c r="AC33" s="122">
        <v>100</v>
      </c>
      <c r="AD33" s="122">
        <v>80</v>
      </c>
      <c r="AE33" s="122">
        <v>100</v>
      </c>
      <c r="AF33" s="122">
        <v>70</v>
      </c>
      <c r="AG33" s="165">
        <v>100</v>
      </c>
      <c r="AH33" s="122">
        <v>70</v>
      </c>
      <c r="AI33" s="122">
        <v>100</v>
      </c>
      <c r="AJ33" s="122">
        <v>60</v>
      </c>
      <c r="AK33" s="122">
        <v>100</v>
      </c>
      <c r="AL33" s="122">
        <v>60</v>
      </c>
      <c r="AM33" s="122">
        <v>100</v>
      </c>
      <c r="AN33" s="122">
        <v>60</v>
      </c>
      <c r="AO33" s="122">
        <v>50</v>
      </c>
      <c r="AP33" s="165">
        <v>50</v>
      </c>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row>
    <row r="34" spans="1:87" s="20" customFormat="1" ht="16.149999999999999" customHeight="1" thickBot="1">
      <c r="A34" s="79" t="s">
        <v>29</v>
      </c>
      <c r="B34" s="209">
        <v>31415</v>
      </c>
      <c r="C34" s="126">
        <v>30176</v>
      </c>
      <c r="D34" s="125">
        <v>28979</v>
      </c>
      <c r="E34" s="125">
        <v>27551</v>
      </c>
      <c r="F34" s="125">
        <v>26583</v>
      </c>
      <c r="G34" s="125">
        <v>25119</v>
      </c>
      <c r="H34" s="126">
        <v>24087</v>
      </c>
      <c r="I34" s="126">
        <v>23064</v>
      </c>
      <c r="J34" s="126">
        <v>22123</v>
      </c>
      <c r="K34" s="125">
        <v>21055</v>
      </c>
      <c r="L34" s="125">
        <v>20574</v>
      </c>
      <c r="M34" s="125">
        <v>19839</v>
      </c>
      <c r="N34" s="126">
        <v>18898</v>
      </c>
      <c r="O34" s="127">
        <v>18141</v>
      </c>
      <c r="P34" s="125">
        <v>16630</v>
      </c>
      <c r="Q34" s="125">
        <v>15805</v>
      </c>
      <c r="R34" s="126">
        <v>15147</v>
      </c>
      <c r="S34" s="218">
        <v>14546</v>
      </c>
      <c r="T34" s="127">
        <v>14017</v>
      </c>
      <c r="U34" s="126">
        <v>13492</v>
      </c>
      <c r="V34" s="103">
        <v>13008</v>
      </c>
      <c r="W34" s="126">
        <v>12500</v>
      </c>
      <c r="X34" s="126">
        <v>12100</v>
      </c>
      <c r="Y34" s="126">
        <v>11700</v>
      </c>
      <c r="Z34" s="126">
        <v>11300</v>
      </c>
      <c r="AA34" s="126">
        <v>10900</v>
      </c>
      <c r="AB34" s="126">
        <v>10600</v>
      </c>
      <c r="AC34" s="126">
        <v>10300</v>
      </c>
      <c r="AD34" s="126">
        <v>10000</v>
      </c>
      <c r="AE34" s="126">
        <v>9700</v>
      </c>
      <c r="AF34" s="126">
        <v>9500</v>
      </c>
      <c r="AG34" s="219">
        <v>9300</v>
      </c>
      <c r="AH34" s="126">
        <v>9000</v>
      </c>
      <c r="AI34" s="126">
        <v>8800</v>
      </c>
      <c r="AJ34" s="126">
        <v>8600</v>
      </c>
      <c r="AK34" s="126">
        <v>8400</v>
      </c>
      <c r="AL34" s="126">
        <v>8200</v>
      </c>
      <c r="AM34" s="126">
        <v>8100</v>
      </c>
      <c r="AN34" s="126">
        <v>7900</v>
      </c>
      <c r="AO34" s="126">
        <v>7800</v>
      </c>
      <c r="AP34" s="219">
        <v>7600</v>
      </c>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row>
    <row r="35" spans="1:87" s="2" customFormat="1" ht="16.149999999999999" customHeight="1" thickBot="1">
      <c r="A35" s="172"/>
      <c r="B35" s="207"/>
      <c r="C35" s="120"/>
      <c r="D35" s="119"/>
      <c r="E35" s="119"/>
      <c r="F35" s="119"/>
      <c r="G35" s="119"/>
      <c r="H35" s="120"/>
      <c r="I35" s="120"/>
      <c r="J35" s="120"/>
      <c r="K35" s="119"/>
      <c r="L35" s="119"/>
      <c r="M35" s="119"/>
      <c r="N35" s="120"/>
      <c r="O35" s="121"/>
      <c r="P35" s="119"/>
      <c r="Q35" s="119"/>
      <c r="R35" s="120"/>
      <c r="S35" s="198"/>
      <c r="T35" s="121"/>
      <c r="U35" s="194"/>
      <c r="V35" s="99"/>
      <c r="W35" s="120"/>
      <c r="X35" s="120"/>
      <c r="Y35" s="120"/>
      <c r="Z35" s="120"/>
      <c r="AA35" s="120"/>
      <c r="AB35" s="120"/>
      <c r="AC35" s="120"/>
      <c r="AD35" s="120"/>
      <c r="AE35" s="120"/>
      <c r="AF35" s="120"/>
      <c r="AG35" s="145"/>
      <c r="AH35" s="120"/>
      <c r="AI35" s="120"/>
      <c r="AJ35" s="120"/>
      <c r="AK35" s="120"/>
      <c r="AL35" s="120"/>
      <c r="AM35" s="120"/>
      <c r="AN35" s="120"/>
      <c r="AO35" s="120"/>
      <c r="AP35" s="145"/>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row>
    <row r="36" spans="1:87" s="20" customFormat="1" ht="16.149999999999999" customHeight="1" thickBot="1">
      <c r="A36" s="173" t="s">
        <v>31</v>
      </c>
      <c r="B36" s="220">
        <v>291</v>
      </c>
      <c r="C36" s="221">
        <v>269</v>
      </c>
      <c r="D36" s="222">
        <v>252</v>
      </c>
      <c r="E36" s="222">
        <v>224</v>
      </c>
      <c r="F36" s="222">
        <v>209</v>
      </c>
      <c r="G36" s="222">
        <v>190</v>
      </c>
      <c r="H36" s="221">
        <v>184</v>
      </c>
      <c r="I36" s="221">
        <v>173</v>
      </c>
      <c r="J36" s="221">
        <v>155</v>
      </c>
      <c r="K36" s="222">
        <v>144</v>
      </c>
      <c r="L36" s="222">
        <v>166</v>
      </c>
      <c r="M36" s="222">
        <v>167</v>
      </c>
      <c r="N36" s="221">
        <v>158</v>
      </c>
      <c r="O36" s="223">
        <v>150</v>
      </c>
      <c r="P36" s="222">
        <v>128</v>
      </c>
      <c r="Q36" s="222">
        <v>119</v>
      </c>
      <c r="R36" s="221">
        <v>111</v>
      </c>
      <c r="S36" s="199">
        <v>117</v>
      </c>
      <c r="T36" s="223">
        <v>123</v>
      </c>
      <c r="U36" s="189">
        <v>125</v>
      </c>
      <c r="V36" s="106">
        <v>120</v>
      </c>
      <c r="W36" s="221">
        <v>100</v>
      </c>
      <c r="X36" s="221">
        <v>120</v>
      </c>
      <c r="Y36" s="221">
        <v>100</v>
      </c>
      <c r="Z36" s="221">
        <v>120</v>
      </c>
      <c r="AA36" s="221">
        <v>100</v>
      </c>
      <c r="AB36" s="221">
        <v>110</v>
      </c>
      <c r="AC36" s="221">
        <v>100</v>
      </c>
      <c r="AD36" s="221">
        <v>120</v>
      </c>
      <c r="AE36" s="221">
        <v>100</v>
      </c>
      <c r="AF36" s="221">
        <v>120</v>
      </c>
      <c r="AG36" s="224">
        <v>100</v>
      </c>
      <c r="AH36" s="221">
        <v>120</v>
      </c>
      <c r="AI36" s="221">
        <v>100</v>
      </c>
      <c r="AJ36" s="221">
        <v>120</v>
      </c>
      <c r="AK36" s="221">
        <v>100</v>
      </c>
      <c r="AL36" s="221">
        <v>120</v>
      </c>
      <c r="AM36" s="221">
        <v>100</v>
      </c>
      <c r="AN36" s="221">
        <v>120</v>
      </c>
      <c r="AO36" s="221">
        <v>120</v>
      </c>
      <c r="AP36" s="224">
        <v>120</v>
      </c>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row>
    <row r="37" spans="1:87" s="2" customFormat="1" ht="16.149999999999999" customHeight="1" thickBot="1">
      <c r="A37" s="172"/>
      <c r="B37" s="242"/>
      <c r="C37" s="231"/>
      <c r="D37" s="231"/>
      <c r="E37" s="231"/>
      <c r="F37" s="231"/>
      <c r="G37" s="231"/>
      <c r="H37" s="231"/>
      <c r="I37" s="231"/>
      <c r="J37" s="231"/>
      <c r="K37" s="231"/>
      <c r="L37" s="231"/>
      <c r="M37" s="119"/>
      <c r="N37" s="231"/>
      <c r="O37" s="243"/>
      <c r="P37" s="119"/>
      <c r="Q37" s="119"/>
      <c r="R37" s="231"/>
      <c r="S37" s="196"/>
      <c r="T37" s="121"/>
      <c r="U37" s="188"/>
      <c r="V37" s="96"/>
      <c r="W37" s="231"/>
      <c r="X37" s="231"/>
      <c r="Y37" s="231"/>
      <c r="Z37" s="231"/>
      <c r="AA37" s="231"/>
      <c r="AB37" s="231"/>
      <c r="AC37" s="231"/>
      <c r="AD37" s="231"/>
      <c r="AE37" s="231"/>
      <c r="AF37" s="231"/>
      <c r="AG37" s="231"/>
      <c r="AH37" s="231"/>
      <c r="AI37" s="231"/>
      <c r="AJ37" s="231"/>
      <c r="AK37" s="231"/>
      <c r="AL37" s="231"/>
      <c r="AM37" s="231"/>
      <c r="AN37" s="231"/>
      <c r="AO37" s="231"/>
      <c r="AP37" s="232"/>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row>
    <row r="38" spans="1:87" s="2" customFormat="1" ht="16.149999999999999" customHeight="1" thickBot="1">
      <c r="A38" s="79" t="s">
        <v>32</v>
      </c>
      <c r="B38" s="233">
        <v>60850</v>
      </c>
      <c r="C38" s="234">
        <v>59003</v>
      </c>
      <c r="D38" s="235">
        <v>57322</v>
      </c>
      <c r="E38" s="235">
        <v>55375</v>
      </c>
      <c r="F38" s="235">
        <v>54134</v>
      </c>
      <c r="G38" s="235">
        <v>52375</v>
      </c>
      <c r="H38" s="234">
        <v>51129</v>
      </c>
      <c r="I38" s="234">
        <v>50486</v>
      </c>
      <c r="J38" s="234">
        <v>51267</v>
      </c>
      <c r="K38" s="235">
        <v>53214</v>
      </c>
      <c r="L38" s="235">
        <v>55109</v>
      </c>
      <c r="M38" s="235">
        <v>55094</v>
      </c>
      <c r="N38" s="126">
        <v>54814</v>
      </c>
      <c r="O38" s="236">
        <v>54743</v>
      </c>
      <c r="P38" s="235">
        <v>54114</v>
      </c>
      <c r="Q38" s="235">
        <v>54181</v>
      </c>
      <c r="R38" s="234">
        <v>54132</v>
      </c>
      <c r="S38" s="237">
        <v>54521</v>
      </c>
      <c r="T38" s="236">
        <v>54845</v>
      </c>
      <c r="U38" s="234">
        <v>54885</v>
      </c>
      <c r="V38" s="103">
        <v>55142</v>
      </c>
      <c r="W38" s="234">
        <v>55200</v>
      </c>
      <c r="X38" s="234">
        <v>55200</v>
      </c>
      <c r="Y38" s="234">
        <v>55200</v>
      </c>
      <c r="Z38" s="234">
        <v>55300</v>
      </c>
      <c r="AA38" s="234">
        <v>55300</v>
      </c>
      <c r="AB38" s="234">
        <v>55300</v>
      </c>
      <c r="AC38" s="234">
        <v>55400</v>
      </c>
      <c r="AD38" s="234">
        <v>55400</v>
      </c>
      <c r="AE38" s="234">
        <v>55500</v>
      </c>
      <c r="AF38" s="234">
        <v>55500</v>
      </c>
      <c r="AG38" s="219">
        <v>55600</v>
      </c>
      <c r="AH38" s="234">
        <v>55600</v>
      </c>
      <c r="AI38" s="234">
        <v>55600</v>
      </c>
      <c r="AJ38" s="234">
        <v>55600</v>
      </c>
      <c r="AK38" s="234">
        <v>55600</v>
      </c>
      <c r="AL38" s="234">
        <v>55600</v>
      </c>
      <c r="AM38" s="234">
        <v>55600</v>
      </c>
      <c r="AN38" s="234">
        <v>55600</v>
      </c>
      <c r="AO38" s="234">
        <v>55600</v>
      </c>
      <c r="AP38" s="238">
        <v>55600</v>
      </c>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row>
    <row r="39" spans="1:87" s="31" customFormat="1" ht="16.149999999999999" customHeight="1">
      <c r="A39" s="44"/>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row>
    <row r="40" spans="1:87" s="31" customFormat="1" ht="16.149999999999999" customHeight="1">
      <c r="A40" s="44" t="s">
        <v>33</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row>
    <row r="41" spans="1:87" s="31" customFormat="1" ht="16.149999999999999" customHeight="1">
      <c r="A41" s="44" t="s">
        <v>34</v>
      </c>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row>
    <row r="42" spans="1:87" s="31" customFormat="1" ht="16.149999999999999" customHeight="1">
      <c r="A42" s="44" t="s">
        <v>35</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row>
    <row r="43" spans="1:87" s="31" customFormat="1" ht="16.149999999999999" customHeight="1">
      <c r="A43" s="44" t="s">
        <v>36</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row>
    <row r="44" spans="1:87" s="31" customFormat="1" ht="16.149999999999999" customHeight="1">
      <c r="A44" s="31" t="s">
        <v>37</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row>
    <row r="45" spans="1:87" s="31" customFormat="1" ht="16.149999999999999" customHeight="1">
      <c r="A45" s="31" t="s">
        <v>38</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row>
    <row r="46" spans="1:87" s="31" customFormat="1" ht="16.149999999999999" customHeight="1">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row>
    <row r="47" spans="1:87" s="31" customFormat="1" ht="16.149999999999999" customHeight="1">
      <c r="A47" s="44"/>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row>
    <row r="48" spans="1:87" s="31" customFormat="1" ht="16.149999999999999" customHeight="1">
      <c r="A48" s="44"/>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row>
    <row r="49" spans="1:32" s="31" customFormat="1" ht="16.149999999999999" customHeight="1">
      <c r="A49" s="44"/>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row>
    <row r="50" spans="1:32" s="31" customFormat="1" ht="16.149999999999999" customHeight="1">
      <c r="A50" s="44"/>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row>
    <row r="51" spans="1:32" s="31" customFormat="1" ht="16.149999999999999" customHeight="1">
      <c r="A51" s="44"/>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row>
    <row r="52" spans="1:32" s="31" customFormat="1" ht="16.149999999999999" customHeight="1">
      <c r="A52" s="44"/>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row>
    <row r="53" spans="1:32" s="31" customFormat="1" ht="16.149999999999999" customHeight="1">
      <c r="A53" s="44"/>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row>
    <row r="54" spans="1:32" s="31" customFormat="1" ht="16.149999999999999" customHeight="1">
      <c r="A54" s="44"/>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row>
    <row r="55" spans="1:32" s="31" customFormat="1" ht="16.149999999999999" customHeight="1">
      <c r="A55" s="44"/>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row>
    <row r="56" spans="1:32" s="31" customFormat="1" ht="16.149999999999999" customHeight="1">
      <c r="A56" s="44"/>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row>
    <row r="57" spans="1:32" s="31" customFormat="1" ht="16.149999999999999" customHeight="1">
      <c r="A57" s="44"/>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row>
    <row r="58" spans="1:32" s="31" customFormat="1" ht="16.149999999999999" customHeight="1">
      <c r="A58" s="44"/>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row>
    <row r="59" spans="1:32" s="31" customFormat="1" ht="16.149999999999999" customHeight="1">
      <c r="A59" s="44"/>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row>
    <row r="60" spans="1:32" s="31" customFormat="1" ht="16.149999999999999" customHeight="1">
      <c r="A60" s="44"/>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row>
    <row r="61" spans="1:32" s="31" customFormat="1" ht="16.149999999999999" customHeight="1">
      <c r="A61" s="44"/>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row>
    <row r="62" spans="1:32" s="31" customFormat="1" ht="16.149999999999999" customHeight="1">
      <c r="A62" s="44"/>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row>
    <row r="63" spans="1:32" s="31" customFormat="1" ht="16.149999999999999" customHeight="1">
      <c r="A63" s="44"/>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row>
    <row r="64" spans="1:32" s="31" customFormat="1" ht="16.149999999999999" customHeight="1">
      <c r="A64" s="44"/>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row>
    <row r="65" spans="1:32" s="31" customFormat="1" ht="16.149999999999999" customHeight="1">
      <c r="A65" s="44"/>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row>
    <row r="66" spans="1:32" s="31" customFormat="1" ht="16.149999999999999" customHeight="1">
      <c r="A66" s="44"/>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row>
    <row r="67" spans="1:32" s="31" customFormat="1" ht="16.149999999999999" customHeight="1">
      <c r="A67" s="44"/>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row>
    <row r="68" spans="1:32" s="31" customFormat="1" ht="16.149999999999999" customHeight="1">
      <c r="A68" s="44"/>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row>
    <row r="69" spans="1:32" s="31" customFormat="1" ht="16.149999999999999" customHeight="1">
      <c r="A69" s="44"/>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row>
    <row r="70" spans="1:32" s="31" customFormat="1" ht="16.149999999999999" customHeight="1">
      <c r="A70" s="44"/>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row>
    <row r="71" spans="1:32" s="31" customFormat="1" ht="16.149999999999999" customHeight="1">
      <c r="A71" s="44"/>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row>
    <row r="72" spans="1:32" s="31" customFormat="1" ht="16.149999999999999" customHeight="1">
      <c r="A72" s="44"/>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row>
    <row r="73" spans="1:32" s="9" customFormat="1" ht="16.149999999999999" customHeight="1">
      <c r="A73" s="48" t="s">
        <v>39</v>
      </c>
      <c r="B73" s="57" t="s">
        <v>40</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row>
    <row r="74" spans="1:32" s="9" customFormat="1" ht="16.149999999999999" customHeight="1">
      <c r="A74" s="48"/>
      <c r="B74" s="29"/>
      <c r="C74" s="29"/>
      <c r="D74" s="10"/>
      <c r="E74" s="10"/>
      <c r="F74" s="10"/>
      <c r="G74" s="29"/>
      <c r="H74" s="29" t="s">
        <v>41</v>
      </c>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spans="1:32" s="31" customFormat="1" ht="20.25">
      <c r="A75" s="3" t="s">
        <v>59</v>
      </c>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row>
    <row r="76" spans="1:32" s="9" customFormat="1" ht="16.149999999999999" customHeight="1">
      <c r="A76" s="28"/>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1:32" s="9" customFormat="1" ht="16.149999999999999" customHeight="1">
      <c r="A77" s="28"/>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2" s="9" customFormat="1" ht="16.149999999999999" customHeight="1">
      <c r="A78" s="11" t="s">
        <v>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row>
    <row r="79" spans="1:32" s="9" customFormat="1" ht="16.149999999999999" customHeight="1">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1:32" s="9" customFormat="1" ht="16.149999999999999" customHeight="1" thickBot="1">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row>
    <row r="81" spans="1:86" s="2" customFormat="1" ht="16.149999999999999" customHeight="1" thickBot="1">
      <c r="A81" s="15" t="s">
        <v>2</v>
      </c>
      <c r="B81" s="251" t="s">
        <v>3</v>
      </c>
      <c r="C81" s="251"/>
      <c r="D81" s="251"/>
      <c r="E81" s="251"/>
      <c r="F81" s="251"/>
      <c r="G81" s="251"/>
      <c r="H81" s="251"/>
      <c r="I81" s="251"/>
      <c r="J81" s="251"/>
      <c r="K81" s="251"/>
      <c r="L81" s="251"/>
      <c r="M81" s="251"/>
      <c r="N81" s="251"/>
      <c r="O81" s="251"/>
      <c r="P81" s="251"/>
      <c r="Q81" s="251"/>
      <c r="R81" s="251"/>
      <c r="S81" s="251"/>
      <c r="T81" s="251"/>
      <c r="U81" s="251"/>
      <c r="V81" s="252"/>
      <c r="W81" s="161"/>
      <c r="X81" s="253" t="s">
        <v>4</v>
      </c>
      <c r="Y81" s="251"/>
      <c r="Z81" s="251"/>
      <c r="AA81" s="251"/>
      <c r="AB81" s="251"/>
      <c r="AC81" s="251"/>
      <c r="AD81" s="251"/>
      <c r="AE81" s="251"/>
      <c r="AF81" s="251"/>
      <c r="AG81" s="251"/>
      <c r="AH81" s="251"/>
      <c r="AI81" s="251"/>
      <c r="AJ81" s="251"/>
      <c r="AK81" s="251"/>
      <c r="AL81" s="251"/>
      <c r="AM81" s="251"/>
      <c r="AN81" s="251"/>
      <c r="AO81" s="251"/>
      <c r="AP81" s="252"/>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row>
    <row r="82" spans="1:86" s="2" customFormat="1" ht="16.149999999999999" customHeight="1">
      <c r="A82" s="17" t="s">
        <v>42</v>
      </c>
      <c r="B82" s="75" t="s">
        <v>5</v>
      </c>
      <c r="C82" s="100" t="s">
        <v>6</v>
      </c>
      <c r="D82" s="148" t="s">
        <v>5</v>
      </c>
      <c r="E82" s="148" t="s">
        <v>6</v>
      </c>
      <c r="F82" s="148" t="s">
        <v>5</v>
      </c>
      <c r="G82" s="148" t="s">
        <v>6</v>
      </c>
      <c r="H82" s="148" t="s">
        <v>5</v>
      </c>
      <c r="I82" s="148" t="s">
        <v>6</v>
      </c>
      <c r="J82" s="148" t="s">
        <v>5</v>
      </c>
      <c r="K82" s="148" t="s">
        <v>6</v>
      </c>
      <c r="L82" s="148" t="s">
        <v>5</v>
      </c>
      <c r="M82" s="148" t="s">
        <v>6</v>
      </c>
      <c r="N82" s="148" t="s">
        <v>5</v>
      </c>
      <c r="O82" s="149" t="s">
        <v>6</v>
      </c>
      <c r="P82" s="100" t="s">
        <v>5</v>
      </c>
      <c r="Q82" s="202" t="s">
        <v>6</v>
      </c>
      <c r="R82" s="18" t="s">
        <v>5</v>
      </c>
      <c r="S82" s="18" t="s">
        <v>6</v>
      </c>
      <c r="T82" s="150" t="s">
        <v>5</v>
      </c>
      <c r="U82" s="185" t="s">
        <v>6</v>
      </c>
      <c r="V82" s="80" t="s">
        <v>5</v>
      </c>
      <c r="W82" s="18" t="s">
        <v>6</v>
      </c>
      <c r="X82" s="18" t="s">
        <v>5</v>
      </c>
      <c r="Y82" s="18" t="s">
        <v>6</v>
      </c>
      <c r="Z82" s="18" t="s">
        <v>5</v>
      </c>
      <c r="AA82" s="18" t="s">
        <v>6</v>
      </c>
      <c r="AB82" s="18" t="s">
        <v>5</v>
      </c>
      <c r="AC82" s="18" t="s">
        <v>6</v>
      </c>
      <c r="AD82" s="18" t="s">
        <v>5</v>
      </c>
      <c r="AE82" s="18" t="s">
        <v>6</v>
      </c>
      <c r="AF82" s="18" t="s">
        <v>5</v>
      </c>
      <c r="AG82" s="18" t="s">
        <v>6</v>
      </c>
      <c r="AH82" s="18" t="s">
        <v>5</v>
      </c>
      <c r="AI82" s="19" t="s">
        <v>6</v>
      </c>
      <c r="AJ82" s="18" t="s">
        <v>5</v>
      </c>
      <c r="AK82" s="43" t="s">
        <v>6</v>
      </c>
      <c r="AL82" s="19" t="s">
        <v>5</v>
      </c>
      <c r="AM82" s="43" t="s">
        <v>6</v>
      </c>
      <c r="AN82" s="19" t="s">
        <v>5</v>
      </c>
      <c r="AO82" s="18" t="s">
        <v>6</v>
      </c>
      <c r="AP82" s="43" t="s">
        <v>5</v>
      </c>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row>
    <row r="83" spans="1:86" s="20" customFormat="1" ht="16.149999999999999" customHeight="1" thickBot="1">
      <c r="A83" s="215"/>
      <c r="B83" s="206">
        <v>2015</v>
      </c>
      <c r="C83" s="117">
        <v>2015</v>
      </c>
      <c r="D83" s="116">
        <v>2016</v>
      </c>
      <c r="E83" s="116">
        <v>2016</v>
      </c>
      <c r="F83" s="116">
        <v>2017</v>
      </c>
      <c r="G83" s="116">
        <v>2017</v>
      </c>
      <c r="H83" s="116">
        <v>2018</v>
      </c>
      <c r="I83" s="116">
        <v>2018</v>
      </c>
      <c r="J83" s="116">
        <v>2019</v>
      </c>
      <c r="K83" s="116">
        <v>2019</v>
      </c>
      <c r="L83" s="116">
        <v>2020</v>
      </c>
      <c r="M83" s="116">
        <v>2020</v>
      </c>
      <c r="N83" s="116">
        <v>2021</v>
      </c>
      <c r="O83" s="101">
        <v>2021</v>
      </c>
      <c r="P83" s="117">
        <v>2022</v>
      </c>
      <c r="Q83" s="203">
        <v>2022</v>
      </c>
      <c r="R83" s="117">
        <v>2023</v>
      </c>
      <c r="S83" s="117">
        <v>2023</v>
      </c>
      <c r="T83" s="118">
        <v>2024</v>
      </c>
      <c r="U83" s="186">
        <v>2024</v>
      </c>
      <c r="V83" s="101">
        <v>2025</v>
      </c>
      <c r="W83" s="117">
        <v>2025</v>
      </c>
      <c r="X83" s="117">
        <v>2026</v>
      </c>
      <c r="Y83" s="117">
        <v>2026</v>
      </c>
      <c r="Z83" s="117">
        <v>2027</v>
      </c>
      <c r="AA83" s="117">
        <v>2027</v>
      </c>
      <c r="AB83" s="117">
        <v>2028</v>
      </c>
      <c r="AC83" s="117">
        <v>2028</v>
      </c>
      <c r="AD83" s="117">
        <v>2029</v>
      </c>
      <c r="AE83" s="117">
        <v>2029</v>
      </c>
      <c r="AF83" s="117">
        <v>2030</v>
      </c>
      <c r="AG83" s="117">
        <v>2030</v>
      </c>
      <c r="AH83" s="117">
        <v>2031</v>
      </c>
      <c r="AI83" s="156">
        <v>2031</v>
      </c>
      <c r="AJ83" s="117">
        <v>2032</v>
      </c>
      <c r="AK83" s="144">
        <v>2032</v>
      </c>
      <c r="AL83" s="156">
        <v>2033</v>
      </c>
      <c r="AM83" s="144">
        <v>2033</v>
      </c>
      <c r="AN83" s="156">
        <v>2034</v>
      </c>
      <c r="AO83" s="117">
        <v>2034</v>
      </c>
      <c r="AP83" s="144">
        <v>2035</v>
      </c>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row>
    <row r="84" spans="1:86" s="2" customFormat="1" ht="16.149999999999999" customHeight="1">
      <c r="A84" s="17" t="s">
        <v>43</v>
      </c>
      <c r="B84" s="207"/>
      <c r="C84" s="120"/>
      <c r="D84" s="119"/>
      <c r="E84" s="119"/>
      <c r="F84" s="119"/>
      <c r="G84" s="119"/>
      <c r="H84" s="119"/>
      <c r="I84" s="119"/>
      <c r="J84" s="119"/>
      <c r="K84" s="119"/>
      <c r="L84" s="119"/>
      <c r="M84" s="119"/>
      <c r="N84" s="119"/>
      <c r="O84" s="151"/>
      <c r="P84" s="120"/>
      <c r="Q84" s="204"/>
      <c r="R84" s="120"/>
      <c r="S84" s="120"/>
      <c r="T84" s="121"/>
      <c r="U84" s="187"/>
      <c r="V84" s="105"/>
      <c r="W84" s="120"/>
      <c r="X84" s="120"/>
      <c r="Y84" s="120"/>
      <c r="Z84" s="120"/>
      <c r="AA84" s="120"/>
      <c r="AB84" s="120"/>
      <c r="AC84" s="120"/>
      <c r="AD84" s="120"/>
      <c r="AE84" s="120"/>
      <c r="AF84" s="120"/>
      <c r="AG84" s="120"/>
      <c r="AH84" s="120"/>
      <c r="AI84" s="157"/>
      <c r="AJ84" s="120"/>
      <c r="AK84" s="120"/>
      <c r="AL84" s="157"/>
      <c r="AM84" s="120"/>
      <c r="AN84" s="157"/>
      <c r="AO84" s="120"/>
      <c r="AP84" s="145"/>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row>
    <row r="85" spans="1:86" s="34" customFormat="1" ht="16.149999999999999" customHeight="1">
      <c r="A85" s="33" t="s">
        <v>44</v>
      </c>
      <c r="B85" s="208">
        <v>31878</v>
      </c>
      <c r="C85" s="122">
        <v>30567</v>
      </c>
      <c r="D85" s="123">
        <v>29346</v>
      </c>
      <c r="E85" s="123">
        <v>28027</v>
      </c>
      <c r="F85" s="123">
        <v>27155</v>
      </c>
      <c r="G85" s="123">
        <v>26045</v>
      </c>
      <c r="H85" s="123">
        <v>25116</v>
      </c>
      <c r="I85" s="123">
        <v>24211</v>
      </c>
      <c r="J85" s="123">
        <v>23348</v>
      </c>
      <c r="K85" s="123">
        <v>22456</v>
      </c>
      <c r="L85" s="123">
        <v>21662</v>
      </c>
      <c r="M85" s="123">
        <v>20969</v>
      </c>
      <c r="N85" s="123">
        <v>20126</v>
      </c>
      <c r="O85" s="123">
        <v>19415</v>
      </c>
      <c r="P85" s="122">
        <v>18684</v>
      </c>
      <c r="Q85" s="124">
        <v>18020</v>
      </c>
      <c r="R85" s="122">
        <v>17507</v>
      </c>
      <c r="S85" s="122">
        <v>17061</v>
      </c>
      <c r="T85" s="124">
        <v>16741</v>
      </c>
      <c r="U85" s="188">
        <v>16426</v>
      </c>
      <c r="V85" s="96">
        <v>16342</v>
      </c>
      <c r="W85" s="122">
        <v>16100</v>
      </c>
      <c r="X85" s="122">
        <v>15900</v>
      </c>
      <c r="Y85" s="122">
        <v>15700</v>
      </c>
      <c r="Z85" s="122">
        <v>15500</v>
      </c>
      <c r="AA85" s="122">
        <v>15400</v>
      </c>
      <c r="AB85" s="122">
        <v>15300</v>
      </c>
      <c r="AC85" s="122">
        <v>15200</v>
      </c>
      <c r="AD85" s="122">
        <v>15200</v>
      </c>
      <c r="AE85" s="122">
        <v>15100</v>
      </c>
      <c r="AF85" s="122">
        <v>15100</v>
      </c>
      <c r="AG85" s="122">
        <v>15100</v>
      </c>
      <c r="AH85" s="122">
        <v>15100</v>
      </c>
      <c r="AI85" s="196">
        <v>15100</v>
      </c>
      <c r="AJ85" s="122">
        <v>15100</v>
      </c>
      <c r="AK85" s="122">
        <v>15100</v>
      </c>
      <c r="AL85" s="122">
        <v>15100</v>
      </c>
      <c r="AM85" s="122">
        <v>15200</v>
      </c>
      <c r="AN85" s="122">
        <v>15200</v>
      </c>
      <c r="AO85" s="122">
        <v>15200</v>
      </c>
      <c r="AP85" s="165">
        <v>15200</v>
      </c>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row>
    <row r="86" spans="1:86" s="36" customFormat="1" ht="16.149999999999999" customHeight="1" thickBot="1">
      <c r="A86" s="35" t="s">
        <v>45</v>
      </c>
      <c r="B86" s="208">
        <v>8957</v>
      </c>
      <c r="C86" s="122">
        <v>9017</v>
      </c>
      <c r="D86" s="123">
        <v>9109</v>
      </c>
      <c r="E86" s="123">
        <v>9149</v>
      </c>
      <c r="F86" s="123">
        <v>9289</v>
      </c>
      <c r="G86" s="123">
        <v>9427</v>
      </c>
      <c r="H86" s="123">
        <v>9624</v>
      </c>
      <c r="I86" s="123">
        <v>10379</v>
      </c>
      <c r="J86" s="123">
        <v>12555</v>
      </c>
      <c r="K86" s="123">
        <v>15998</v>
      </c>
      <c r="L86" s="123">
        <v>19112</v>
      </c>
      <c r="M86" s="123">
        <v>20160</v>
      </c>
      <c r="N86" s="123">
        <v>21127</v>
      </c>
      <c r="O86" s="123">
        <v>22165</v>
      </c>
      <c r="P86" s="122">
        <v>23345</v>
      </c>
      <c r="Q86" s="124">
        <v>24455</v>
      </c>
      <c r="R86" s="122">
        <v>25246</v>
      </c>
      <c r="S86" s="122">
        <v>26382</v>
      </c>
      <c r="T86" s="124">
        <v>27254</v>
      </c>
      <c r="U86" s="188">
        <v>27845</v>
      </c>
      <c r="V86" s="96">
        <v>28410</v>
      </c>
      <c r="W86" s="122">
        <v>29000</v>
      </c>
      <c r="X86" s="122">
        <v>29500</v>
      </c>
      <c r="Y86" s="122">
        <v>29900</v>
      </c>
      <c r="Z86" s="122">
        <v>30300</v>
      </c>
      <c r="AA86" s="122">
        <v>30700</v>
      </c>
      <c r="AB86" s="122">
        <v>31000</v>
      </c>
      <c r="AC86" s="122">
        <v>31400</v>
      </c>
      <c r="AD86" s="122">
        <v>31700</v>
      </c>
      <c r="AE86" s="122">
        <v>32000</v>
      </c>
      <c r="AF86" s="122">
        <v>32200</v>
      </c>
      <c r="AG86" s="122">
        <v>32500</v>
      </c>
      <c r="AH86" s="122">
        <v>32700</v>
      </c>
      <c r="AI86" s="196">
        <v>32900</v>
      </c>
      <c r="AJ86" s="122">
        <v>33100</v>
      </c>
      <c r="AK86" s="122">
        <v>33300</v>
      </c>
      <c r="AL86" s="122">
        <v>33400</v>
      </c>
      <c r="AM86" s="122">
        <v>33500</v>
      </c>
      <c r="AN86" s="122">
        <v>33700</v>
      </c>
      <c r="AO86" s="122">
        <v>33800</v>
      </c>
      <c r="AP86" s="165">
        <v>33900</v>
      </c>
    </row>
    <row r="87" spans="1:86" s="2" customFormat="1" ht="16.149999999999999" customHeight="1" thickBot="1">
      <c r="A87" s="79" t="s">
        <v>46</v>
      </c>
      <c r="B87" s="209">
        <v>40835</v>
      </c>
      <c r="C87" s="126">
        <v>39584</v>
      </c>
      <c r="D87" s="125">
        <v>38455</v>
      </c>
      <c r="E87" s="125">
        <v>37176</v>
      </c>
      <c r="F87" s="125">
        <v>36444</v>
      </c>
      <c r="G87" s="125">
        <v>35472</v>
      </c>
      <c r="H87" s="125">
        <v>34740</v>
      </c>
      <c r="I87" s="125">
        <v>34590</v>
      </c>
      <c r="J87" s="125">
        <v>35903</v>
      </c>
      <c r="K87" s="125">
        <v>38454</v>
      </c>
      <c r="L87" s="125">
        <v>40774</v>
      </c>
      <c r="M87" s="125">
        <v>41129</v>
      </c>
      <c r="N87" s="146">
        <v>41253</v>
      </c>
      <c r="O87" s="146">
        <v>41580</v>
      </c>
      <c r="P87" s="126">
        <v>42029</v>
      </c>
      <c r="Q87" s="127">
        <v>42475</v>
      </c>
      <c r="R87" s="143">
        <v>42753</v>
      </c>
      <c r="S87" s="143">
        <v>43443</v>
      </c>
      <c r="T87" s="127">
        <v>43995</v>
      </c>
      <c r="U87" s="143">
        <v>44271</v>
      </c>
      <c r="V87" s="103">
        <v>44752</v>
      </c>
      <c r="W87" s="143">
        <v>45000</v>
      </c>
      <c r="X87" s="143">
        <v>45300</v>
      </c>
      <c r="Y87" s="143">
        <v>45600</v>
      </c>
      <c r="Z87" s="143">
        <v>45800</v>
      </c>
      <c r="AA87" s="143">
        <v>46100</v>
      </c>
      <c r="AB87" s="143">
        <v>46300</v>
      </c>
      <c r="AC87" s="143">
        <v>46600</v>
      </c>
      <c r="AD87" s="143">
        <v>46900</v>
      </c>
      <c r="AE87" s="143">
        <v>47100</v>
      </c>
      <c r="AF87" s="143">
        <v>47400</v>
      </c>
      <c r="AG87" s="143">
        <v>47600</v>
      </c>
      <c r="AH87" s="143">
        <v>47800</v>
      </c>
      <c r="AI87" s="244">
        <v>48000</v>
      </c>
      <c r="AJ87" s="143">
        <v>48200</v>
      </c>
      <c r="AK87" s="143">
        <v>48400</v>
      </c>
      <c r="AL87" s="143">
        <v>48600</v>
      </c>
      <c r="AM87" s="143">
        <v>48700</v>
      </c>
      <c r="AN87" s="143">
        <v>48900</v>
      </c>
      <c r="AO87" s="143">
        <v>49000</v>
      </c>
      <c r="AP87" s="166">
        <v>49200</v>
      </c>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row>
    <row r="88" spans="1:86" s="24" customFormat="1" ht="16.149999999999999" customHeight="1" thickBot="1">
      <c r="A88" s="40"/>
      <c r="B88" s="210"/>
      <c r="C88" s="128"/>
      <c r="D88" s="129"/>
      <c r="E88" s="129"/>
      <c r="F88" s="129"/>
      <c r="G88" s="129"/>
      <c r="H88" s="129"/>
      <c r="I88" s="129"/>
      <c r="J88" s="129"/>
      <c r="K88" s="129"/>
      <c r="L88" s="129"/>
      <c r="M88" s="129"/>
      <c r="N88" s="129"/>
      <c r="O88" s="129"/>
      <c r="P88" s="128"/>
      <c r="Q88" s="130"/>
      <c r="R88" s="128"/>
      <c r="S88" s="128"/>
      <c r="T88" s="130"/>
      <c r="U88" s="189"/>
      <c r="V88" s="106"/>
      <c r="W88" s="128"/>
      <c r="X88" s="128"/>
      <c r="Y88" s="128"/>
      <c r="Z88" s="128"/>
      <c r="AA88" s="128"/>
      <c r="AB88" s="128"/>
      <c r="AC88" s="128"/>
      <c r="AD88" s="128"/>
      <c r="AE88" s="128"/>
      <c r="AF88" s="128"/>
      <c r="AG88" s="128"/>
      <c r="AH88" s="128"/>
      <c r="AI88" s="199"/>
      <c r="AJ88" s="128"/>
      <c r="AK88" s="128"/>
      <c r="AL88" s="128"/>
      <c r="AM88" s="128"/>
      <c r="AN88" s="128"/>
      <c r="AO88" s="128"/>
      <c r="AP88" s="162"/>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row>
    <row r="89" spans="1:86" s="24" customFormat="1" ht="16.149999999999999" customHeight="1" thickBot="1">
      <c r="A89" s="40" t="s">
        <v>47</v>
      </c>
      <c r="B89" s="210">
        <v>1044</v>
      </c>
      <c r="C89" s="128">
        <v>944</v>
      </c>
      <c r="D89" s="129">
        <v>842</v>
      </c>
      <c r="E89" s="129">
        <v>754</v>
      </c>
      <c r="F89" s="129">
        <v>665</v>
      </c>
      <c r="G89" s="129">
        <v>578</v>
      </c>
      <c r="H89" s="129">
        <v>512</v>
      </c>
      <c r="I89" s="129">
        <v>454</v>
      </c>
      <c r="J89" s="129">
        <v>397</v>
      </c>
      <c r="K89" s="129">
        <v>341</v>
      </c>
      <c r="L89" s="129">
        <v>297</v>
      </c>
      <c r="M89" s="129">
        <v>253</v>
      </c>
      <c r="N89" s="129">
        <v>217</v>
      </c>
      <c r="O89" s="129">
        <v>176</v>
      </c>
      <c r="P89" s="128">
        <v>149</v>
      </c>
      <c r="Q89" s="130">
        <v>133</v>
      </c>
      <c r="R89" s="128">
        <v>110</v>
      </c>
      <c r="S89" s="128">
        <v>90</v>
      </c>
      <c r="T89" s="130">
        <v>64</v>
      </c>
      <c r="U89" s="189">
        <v>52</v>
      </c>
      <c r="V89" s="106">
        <v>48</v>
      </c>
      <c r="W89" s="128">
        <v>0</v>
      </c>
      <c r="X89" s="128">
        <v>30</v>
      </c>
      <c r="Y89" s="128">
        <v>0</v>
      </c>
      <c r="Z89" s="128">
        <v>20</v>
      </c>
      <c r="AA89" s="128">
        <v>0</v>
      </c>
      <c r="AB89" s="128">
        <v>10</v>
      </c>
      <c r="AC89" s="128">
        <v>0</v>
      </c>
      <c r="AD89" s="128">
        <v>10</v>
      </c>
      <c r="AE89" s="128">
        <v>0</v>
      </c>
      <c r="AF89" s="128">
        <v>0</v>
      </c>
      <c r="AG89" s="128">
        <v>0</v>
      </c>
      <c r="AH89" s="128">
        <v>0</v>
      </c>
      <c r="AI89" s="199">
        <v>0</v>
      </c>
      <c r="AJ89" s="128">
        <v>0</v>
      </c>
      <c r="AK89" s="128">
        <v>0</v>
      </c>
      <c r="AL89" s="128">
        <v>0</v>
      </c>
      <c r="AM89" s="128">
        <v>0</v>
      </c>
      <c r="AN89" s="128">
        <v>0</v>
      </c>
      <c r="AO89" s="128">
        <v>0</v>
      </c>
      <c r="AP89" s="162">
        <v>0</v>
      </c>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row>
    <row r="90" spans="1:86" s="2" customFormat="1" ht="16.149999999999999" customHeight="1">
      <c r="A90" s="17"/>
      <c r="B90" s="211"/>
      <c r="C90" s="132"/>
      <c r="D90" s="131"/>
      <c r="E90" s="131"/>
      <c r="F90" s="131"/>
      <c r="G90" s="131"/>
      <c r="H90" s="131"/>
      <c r="I90" s="131"/>
      <c r="J90" s="131"/>
      <c r="K90" s="131"/>
      <c r="L90" s="131"/>
      <c r="M90" s="131"/>
      <c r="N90" s="131"/>
      <c r="O90" s="131"/>
      <c r="P90" s="132"/>
      <c r="Q90" s="133"/>
      <c r="R90" s="132"/>
      <c r="S90" s="132"/>
      <c r="T90" s="133"/>
      <c r="U90" s="190"/>
      <c r="V90" s="104"/>
      <c r="W90" s="132"/>
      <c r="X90" s="132"/>
      <c r="Y90" s="132"/>
      <c r="Z90" s="132"/>
      <c r="AA90" s="132"/>
      <c r="AB90" s="132"/>
      <c r="AC90" s="132"/>
      <c r="AD90" s="132"/>
      <c r="AE90" s="132"/>
      <c r="AF90" s="132"/>
      <c r="AG90" s="132"/>
      <c r="AH90" s="132"/>
      <c r="AI90" s="197"/>
      <c r="AJ90" s="132"/>
      <c r="AK90" s="132"/>
      <c r="AL90" s="132"/>
      <c r="AM90" s="132"/>
      <c r="AN90" s="132"/>
      <c r="AO90" s="132"/>
      <c r="AP90" s="163"/>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row>
    <row r="91" spans="1:86" s="37" customFormat="1" ht="16.149999999999999" customHeight="1">
      <c r="A91" s="17" t="s">
        <v>48</v>
      </c>
      <c r="B91" s="76"/>
      <c r="C91" s="54"/>
      <c r="D91" s="66"/>
      <c r="E91" s="66"/>
      <c r="F91" s="66"/>
      <c r="G91" s="66"/>
      <c r="H91" s="66"/>
      <c r="I91" s="66"/>
      <c r="J91" s="66"/>
      <c r="K91" s="66"/>
      <c r="L91" s="66"/>
      <c r="M91" s="66"/>
      <c r="N91" s="131"/>
      <c r="O91" s="131"/>
      <c r="P91" s="132"/>
      <c r="Q91" s="133"/>
      <c r="R91" s="54"/>
      <c r="S91" s="54"/>
      <c r="T91" s="133"/>
      <c r="U91" s="191"/>
      <c r="V91" s="81"/>
      <c r="W91" s="54"/>
      <c r="X91" s="54"/>
      <c r="Y91" s="54"/>
      <c r="Z91" s="54"/>
      <c r="AA91" s="54"/>
      <c r="AB91" s="54"/>
      <c r="AC91" s="54"/>
      <c r="AD91" s="54"/>
      <c r="AE91" s="54"/>
      <c r="AF91" s="54"/>
      <c r="AG91" s="54"/>
      <c r="AH91" s="54"/>
      <c r="AI91" s="153"/>
      <c r="AJ91" s="54"/>
      <c r="AK91" s="54"/>
      <c r="AL91" s="54"/>
      <c r="AM91" s="54"/>
      <c r="AN91" s="54"/>
      <c r="AO91" s="54"/>
      <c r="AP91" s="164"/>
    </row>
    <row r="92" spans="1:86" s="39" customFormat="1" ht="16.149999999999999" customHeight="1">
      <c r="A92" s="78" t="s">
        <v>49</v>
      </c>
      <c r="B92" s="208">
        <v>12919</v>
      </c>
      <c r="C92" s="122">
        <v>12326</v>
      </c>
      <c r="D92" s="123">
        <v>11721</v>
      </c>
      <c r="E92" s="123">
        <v>10855</v>
      </c>
      <c r="F92" s="123">
        <v>10367</v>
      </c>
      <c r="G92" s="123">
        <v>9707</v>
      </c>
      <c r="H92" s="123">
        <v>9186</v>
      </c>
      <c r="I92" s="123">
        <v>8655</v>
      </c>
      <c r="J92" s="123">
        <v>8160</v>
      </c>
      <c r="K92" s="123">
        <v>7631</v>
      </c>
      <c r="L92" s="123">
        <v>7198</v>
      </c>
      <c r="M92" s="123">
        <v>6775</v>
      </c>
      <c r="N92" s="123">
        <v>6321</v>
      </c>
      <c r="O92" s="123">
        <v>5954</v>
      </c>
      <c r="P92" s="122">
        <v>5552</v>
      </c>
      <c r="Q92" s="124">
        <v>5185</v>
      </c>
      <c r="R92" s="122">
        <v>4872</v>
      </c>
      <c r="S92" s="183">
        <v>4541</v>
      </c>
      <c r="T92" s="124">
        <v>4237</v>
      </c>
      <c r="U92" s="192">
        <v>3936</v>
      </c>
      <c r="V92" s="95">
        <v>3685</v>
      </c>
      <c r="W92" s="122">
        <v>3500</v>
      </c>
      <c r="X92" s="122">
        <v>3300</v>
      </c>
      <c r="Y92" s="122">
        <v>3100</v>
      </c>
      <c r="Z92" s="122">
        <v>2900</v>
      </c>
      <c r="AA92" s="122">
        <v>2800</v>
      </c>
      <c r="AB92" s="122">
        <v>2700</v>
      </c>
      <c r="AC92" s="122">
        <v>2500</v>
      </c>
      <c r="AD92" s="122">
        <v>2400</v>
      </c>
      <c r="AE92" s="122">
        <v>2300</v>
      </c>
      <c r="AF92" s="122">
        <v>2300</v>
      </c>
      <c r="AG92" s="122">
        <v>2200</v>
      </c>
      <c r="AH92" s="122">
        <v>2100</v>
      </c>
      <c r="AI92" s="196">
        <v>2000</v>
      </c>
      <c r="AJ92" s="122">
        <v>2000</v>
      </c>
      <c r="AK92" s="122">
        <v>1900</v>
      </c>
      <c r="AL92" s="122">
        <v>1900</v>
      </c>
      <c r="AM92" s="122">
        <v>1800</v>
      </c>
      <c r="AN92" s="122">
        <v>1800</v>
      </c>
      <c r="AO92" s="122">
        <v>1700</v>
      </c>
      <c r="AP92" s="165">
        <v>1700</v>
      </c>
    </row>
    <row r="93" spans="1:86" s="24" customFormat="1" ht="16.149999999999999" customHeight="1">
      <c r="A93" s="38" t="s">
        <v>50</v>
      </c>
      <c r="B93" s="208">
        <v>738</v>
      </c>
      <c r="C93" s="122">
        <v>702</v>
      </c>
      <c r="D93" s="123">
        <v>679</v>
      </c>
      <c r="E93" s="123">
        <v>634</v>
      </c>
      <c r="F93" s="123">
        <v>611</v>
      </c>
      <c r="G93" s="123">
        <v>576</v>
      </c>
      <c r="H93" s="123">
        <v>548</v>
      </c>
      <c r="I93" s="123">
        <v>542</v>
      </c>
      <c r="J93" s="123">
        <v>520</v>
      </c>
      <c r="K93" s="123">
        <v>504</v>
      </c>
      <c r="L93" s="123">
        <v>504</v>
      </c>
      <c r="M93" s="123">
        <v>494</v>
      </c>
      <c r="N93" s="123">
        <v>483</v>
      </c>
      <c r="O93" s="123">
        <v>471</v>
      </c>
      <c r="P93" s="122">
        <v>471</v>
      </c>
      <c r="Q93" s="124">
        <v>469</v>
      </c>
      <c r="R93" s="122">
        <v>470</v>
      </c>
      <c r="S93" s="183">
        <v>472</v>
      </c>
      <c r="T93" s="124">
        <v>470</v>
      </c>
      <c r="U93" s="192">
        <v>474</v>
      </c>
      <c r="V93" s="95">
        <v>469</v>
      </c>
      <c r="W93" s="122">
        <v>500</v>
      </c>
      <c r="X93" s="122">
        <v>500</v>
      </c>
      <c r="Y93" s="122">
        <v>500</v>
      </c>
      <c r="Z93" s="122">
        <v>500</v>
      </c>
      <c r="AA93" s="122">
        <v>500</v>
      </c>
      <c r="AB93" s="122">
        <v>500</v>
      </c>
      <c r="AC93" s="122">
        <v>500</v>
      </c>
      <c r="AD93" s="122">
        <v>600</v>
      </c>
      <c r="AE93" s="122">
        <v>600</v>
      </c>
      <c r="AF93" s="122">
        <v>600</v>
      </c>
      <c r="AG93" s="122">
        <v>600</v>
      </c>
      <c r="AH93" s="122">
        <v>600</v>
      </c>
      <c r="AI93" s="196">
        <v>600</v>
      </c>
      <c r="AJ93" s="122">
        <v>600</v>
      </c>
      <c r="AK93" s="122">
        <v>600</v>
      </c>
      <c r="AL93" s="122">
        <v>600</v>
      </c>
      <c r="AM93" s="122">
        <v>700</v>
      </c>
      <c r="AN93" s="122">
        <v>700</v>
      </c>
      <c r="AO93" s="122">
        <v>700</v>
      </c>
      <c r="AP93" s="165">
        <v>700</v>
      </c>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row>
    <row r="94" spans="1:86" s="24" customFormat="1" ht="16.149999999999999" customHeight="1">
      <c r="A94" s="38" t="s">
        <v>51</v>
      </c>
      <c r="B94" s="208">
        <v>996</v>
      </c>
      <c r="C94" s="122">
        <v>973</v>
      </c>
      <c r="D94" s="123">
        <v>922</v>
      </c>
      <c r="E94" s="123">
        <v>1654</v>
      </c>
      <c r="F94" s="123">
        <v>1554</v>
      </c>
      <c r="G94" s="123">
        <v>884</v>
      </c>
      <c r="H94" s="123">
        <v>857</v>
      </c>
      <c r="I94" s="123">
        <v>866</v>
      </c>
      <c r="J94" s="123">
        <v>852</v>
      </c>
      <c r="K94" s="123">
        <v>825</v>
      </c>
      <c r="L94" s="123">
        <v>818</v>
      </c>
      <c r="M94" s="123">
        <v>787</v>
      </c>
      <c r="N94" s="123">
        <v>746</v>
      </c>
      <c r="O94" s="123">
        <v>725</v>
      </c>
      <c r="P94" s="122">
        <v>719</v>
      </c>
      <c r="Q94" s="124">
        <v>694</v>
      </c>
      <c r="R94" s="122">
        <v>682</v>
      </c>
      <c r="S94" s="183">
        <v>673</v>
      </c>
      <c r="T94" s="124">
        <v>635</v>
      </c>
      <c r="U94" s="192">
        <v>629</v>
      </c>
      <c r="V94" s="95">
        <v>616</v>
      </c>
      <c r="W94" s="122">
        <v>600</v>
      </c>
      <c r="X94" s="122">
        <v>600</v>
      </c>
      <c r="Y94" s="122">
        <v>600</v>
      </c>
      <c r="Z94" s="122">
        <v>600</v>
      </c>
      <c r="AA94" s="122">
        <v>500</v>
      </c>
      <c r="AB94" s="122">
        <v>500</v>
      </c>
      <c r="AC94" s="122">
        <v>500</v>
      </c>
      <c r="AD94" s="122">
        <v>500</v>
      </c>
      <c r="AE94" s="122">
        <v>500</v>
      </c>
      <c r="AF94" s="122">
        <v>500</v>
      </c>
      <c r="AG94" s="122">
        <v>500</v>
      </c>
      <c r="AH94" s="122">
        <v>500</v>
      </c>
      <c r="AI94" s="196">
        <v>500</v>
      </c>
      <c r="AJ94" s="122">
        <v>500</v>
      </c>
      <c r="AK94" s="122">
        <v>400</v>
      </c>
      <c r="AL94" s="122">
        <v>400</v>
      </c>
      <c r="AM94" s="122">
        <v>400</v>
      </c>
      <c r="AN94" s="122">
        <v>400</v>
      </c>
      <c r="AO94" s="122">
        <v>400</v>
      </c>
      <c r="AP94" s="165">
        <v>400</v>
      </c>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row>
    <row r="95" spans="1:86" s="41" customFormat="1" ht="16.149999999999999" customHeight="1">
      <c r="A95" s="38" t="s">
        <v>52</v>
      </c>
      <c r="B95" s="208">
        <v>2748</v>
      </c>
      <c r="C95" s="122">
        <v>2625</v>
      </c>
      <c r="D95" s="123">
        <v>2549</v>
      </c>
      <c r="E95" s="123">
        <v>2424</v>
      </c>
      <c r="F95" s="123">
        <v>2337</v>
      </c>
      <c r="G95" s="123">
        <v>2282</v>
      </c>
      <c r="H95" s="123">
        <v>2205</v>
      </c>
      <c r="I95" s="123">
        <v>2171</v>
      </c>
      <c r="J95" s="123">
        <v>2157</v>
      </c>
      <c r="K95" s="123">
        <v>2077</v>
      </c>
      <c r="L95" s="123">
        <v>2067</v>
      </c>
      <c r="M95" s="123">
        <v>2050</v>
      </c>
      <c r="N95" s="123">
        <v>2003</v>
      </c>
      <c r="O95" s="123">
        <v>1965</v>
      </c>
      <c r="P95" s="122">
        <v>0</v>
      </c>
      <c r="Q95" s="124">
        <v>0</v>
      </c>
      <c r="R95" s="122">
        <v>0</v>
      </c>
      <c r="S95" s="183">
        <v>0</v>
      </c>
      <c r="T95" s="124">
        <v>0</v>
      </c>
      <c r="U95" s="192">
        <v>0</v>
      </c>
      <c r="V95" s="95">
        <v>0</v>
      </c>
      <c r="W95" s="122">
        <v>0</v>
      </c>
      <c r="X95" s="122">
        <v>0</v>
      </c>
      <c r="Y95" s="122">
        <v>0</v>
      </c>
      <c r="Z95" s="122">
        <v>0</v>
      </c>
      <c r="AA95" s="122">
        <v>0</v>
      </c>
      <c r="AB95" s="122">
        <v>0</v>
      </c>
      <c r="AC95" s="122">
        <v>0</v>
      </c>
      <c r="AD95" s="122">
        <v>0</v>
      </c>
      <c r="AE95" s="122">
        <v>0</v>
      </c>
      <c r="AF95" s="122">
        <v>0</v>
      </c>
      <c r="AG95" s="122">
        <v>0</v>
      </c>
      <c r="AH95" s="122">
        <v>0</v>
      </c>
      <c r="AI95" s="196">
        <v>0</v>
      </c>
      <c r="AJ95" s="122">
        <v>0</v>
      </c>
      <c r="AK95" s="122">
        <v>0</v>
      </c>
      <c r="AL95" s="122">
        <v>0</v>
      </c>
      <c r="AM95" s="122">
        <v>0</v>
      </c>
      <c r="AN95" s="122">
        <v>0</v>
      </c>
      <c r="AO95" s="122">
        <v>0</v>
      </c>
      <c r="AP95" s="165">
        <v>0</v>
      </c>
    </row>
    <row r="96" spans="1:86" s="20" customFormat="1" ht="16.149999999999999" customHeight="1" thickBot="1">
      <c r="A96" s="17"/>
      <c r="B96" s="212"/>
      <c r="C96" s="147"/>
      <c r="D96" s="134"/>
      <c r="E96" s="134"/>
      <c r="F96" s="134"/>
      <c r="G96" s="134"/>
      <c r="H96" s="134"/>
      <c r="I96" s="134"/>
      <c r="J96" s="134"/>
      <c r="K96" s="134"/>
      <c r="L96" s="134"/>
      <c r="M96" s="134"/>
      <c r="N96" s="123"/>
      <c r="O96" s="123"/>
      <c r="P96" s="122"/>
      <c r="Q96" s="124"/>
      <c r="R96" s="54"/>
      <c r="S96" s="122"/>
      <c r="T96" s="124"/>
      <c r="U96" s="188"/>
      <c r="V96" s="96"/>
      <c r="W96" s="54"/>
      <c r="X96" s="54"/>
      <c r="Y96" s="54"/>
      <c r="Z96" s="54"/>
      <c r="AA96" s="54"/>
      <c r="AB96" s="54"/>
      <c r="AC96" s="54"/>
      <c r="AD96" s="54"/>
      <c r="AE96" s="54"/>
      <c r="AF96" s="54"/>
      <c r="AG96" s="54"/>
      <c r="AH96" s="54"/>
      <c r="AI96" s="153"/>
      <c r="AJ96" s="54"/>
      <c r="AK96" s="54"/>
      <c r="AL96" s="54"/>
      <c r="AM96" s="54"/>
      <c r="AN96" s="54"/>
      <c r="AO96" s="54"/>
      <c r="AP96" s="164"/>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row>
    <row r="97" spans="1:42" s="9" customFormat="1" ht="16.149999999999999" customHeight="1">
      <c r="A97" s="77" t="s">
        <v>53</v>
      </c>
      <c r="B97" s="213">
        <v>41855</v>
      </c>
      <c r="C97" s="136">
        <v>40166</v>
      </c>
      <c r="D97" s="137">
        <v>38466</v>
      </c>
      <c r="E97" s="136">
        <v>36564</v>
      </c>
      <c r="F97" s="137">
        <v>35150</v>
      </c>
      <c r="G97" s="136">
        <v>32921</v>
      </c>
      <c r="H97" s="137">
        <v>31518</v>
      </c>
      <c r="I97" s="136">
        <v>30352</v>
      </c>
      <c r="J97" s="137">
        <v>29145</v>
      </c>
      <c r="K97" s="136">
        <v>27924</v>
      </c>
      <c r="L97" s="137">
        <v>26972</v>
      </c>
      <c r="M97" s="135">
        <v>26024</v>
      </c>
      <c r="N97" s="136">
        <v>24944</v>
      </c>
      <c r="O97" s="107">
        <v>23953</v>
      </c>
      <c r="P97" s="137">
        <v>21416</v>
      </c>
      <c r="Q97" s="136">
        <v>20535</v>
      </c>
      <c r="R97" s="137">
        <v>19742</v>
      </c>
      <c r="S97" s="137">
        <v>19000</v>
      </c>
      <c r="T97" s="138">
        <v>18331</v>
      </c>
      <c r="U97" s="137">
        <v>17724</v>
      </c>
      <c r="V97" s="107">
        <v>17129</v>
      </c>
      <c r="W97" s="137">
        <v>16500</v>
      </c>
      <c r="X97" s="137">
        <v>16000</v>
      </c>
      <c r="Y97" s="137">
        <v>15400</v>
      </c>
      <c r="Z97" s="137">
        <v>15000</v>
      </c>
      <c r="AA97" s="137">
        <v>14500</v>
      </c>
      <c r="AB97" s="137">
        <v>14000</v>
      </c>
      <c r="AC97" s="137">
        <v>13600</v>
      </c>
      <c r="AD97" s="137">
        <v>13200</v>
      </c>
      <c r="AE97" s="137">
        <v>12800</v>
      </c>
      <c r="AF97" s="137">
        <v>12400</v>
      </c>
      <c r="AG97" s="137">
        <v>12000</v>
      </c>
      <c r="AH97" s="137">
        <v>11700</v>
      </c>
      <c r="AI97" s="154">
        <v>11300</v>
      </c>
      <c r="AJ97" s="138">
        <v>11000</v>
      </c>
      <c r="AK97" s="137">
        <v>10600</v>
      </c>
      <c r="AL97" s="137">
        <v>10300</v>
      </c>
      <c r="AM97" s="137">
        <v>10000</v>
      </c>
      <c r="AN97" s="137">
        <v>9600</v>
      </c>
      <c r="AO97" s="137">
        <v>9300</v>
      </c>
      <c r="AP97" s="167">
        <v>9000</v>
      </c>
    </row>
    <row r="98" spans="1:42" s="9" customFormat="1" ht="16.149999999999999" customHeight="1" thickBot="1">
      <c r="A98" s="32" t="s">
        <v>54</v>
      </c>
      <c r="B98" s="214">
        <v>34283</v>
      </c>
      <c r="C98" s="140">
        <v>32995</v>
      </c>
      <c r="D98" s="141">
        <v>31794</v>
      </c>
      <c r="E98" s="140">
        <v>30491</v>
      </c>
      <c r="F98" s="141">
        <v>29605</v>
      </c>
      <c r="G98" s="140">
        <v>28382</v>
      </c>
      <c r="H98" s="141">
        <v>27352</v>
      </c>
      <c r="I98" s="140">
        <v>26302</v>
      </c>
      <c r="J98" s="141">
        <v>25333</v>
      </c>
      <c r="K98" s="140">
        <v>24478</v>
      </c>
      <c r="L98" s="141">
        <v>23594</v>
      </c>
      <c r="M98" s="139">
        <v>22878</v>
      </c>
      <c r="N98" s="140">
        <v>21928</v>
      </c>
      <c r="O98" s="108">
        <v>21091</v>
      </c>
      <c r="P98" s="141">
        <v>20272</v>
      </c>
      <c r="Q98" s="140">
        <v>19492</v>
      </c>
      <c r="R98" s="141">
        <v>18838</v>
      </c>
      <c r="S98" s="141">
        <v>18354</v>
      </c>
      <c r="T98" s="142">
        <v>17858</v>
      </c>
      <c r="U98" s="141">
        <v>17370</v>
      </c>
      <c r="V98" s="108">
        <v>16959</v>
      </c>
      <c r="W98" s="141">
        <v>16500</v>
      </c>
      <c r="X98" s="141">
        <v>16100</v>
      </c>
      <c r="Y98" s="141">
        <v>15700</v>
      </c>
      <c r="Z98" s="141">
        <v>15300</v>
      </c>
      <c r="AA98" s="141">
        <v>15000</v>
      </c>
      <c r="AB98" s="141">
        <v>14700</v>
      </c>
      <c r="AC98" s="141">
        <v>14400</v>
      </c>
      <c r="AD98" s="141">
        <v>14100</v>
      </c>
      <c r="AE98" s="141">
        <v>13800</v>
      </c>
      <c r="AF98" s="141">
        <v>13600</v>
      </c>
      <c r="AG98" s="141">
        <v>13300</v>
      </c>
      <c r="AH98" s="141">
        <v>13100</v>
      </c>
      <c r="AI98" s="155">
        <v>12900</v>
      </c>
      <c r="AJ98" s="142">
        <v>12700</v>
      </c>
      <c r="AK98" s="141">
        <v>12500</v>
      </c>
      <c r="AL98" s="141">
        <v>12200</v>
      </c>
      <c r="AM98" s="141">
        <v>12000</v>
      </c>
      <c r="AN98" s="141">
        <v>11800</v>
      </c>
      <c r="AO98" s="141">
        <v>11600</v>
      </c>
      <c r="AP98" s="168">
        <v>11400</v>
      </c>
    </row>
    <row r="99" spans="1:42" s="39" customFormat="1" ht="16.149999999999999" customHeight="1"/>
    <row r="100" spans="1:42" s="39" customFormat="1" ht="16.149999999999999" customHeight="1">
      <c r="A100" s="98" t="s">
        <v>55</v>
      </c>
    </row>
    <row r="101" spans="1:42" s="82" customFormat="1" ht="16.149999999999999" customHeight="1">
      <c r="A101" s="82" t="s">
        <v>56</v>
      </c>
    </row>
    <row r="102" spans="1:42" s="39" customFormat="1" ht="16.149999999999999" customHeight="1">
      <c r="A102" s="82" t="s">
        <v>57</v>
      </c>
    </row>
    <row r="103" spans="1:42" s="39" customFormat="1" ht="16.149999999999999" customHeight="1"/>
    <row r="104" spans="1:42" s="39" customFormat="1" ht="16.149999999999999" customHeight="1"/>
    <row r="105" spans="1:42" s="39" customFormat="1" ht="16.149999999999999" customHeight="1"/>
    <row r="106" spans="1:42" s="39" customFormat="1" ht="16.149999999999999" customHeight="1"/>
    <row r="107" spans="1:42" s="39" customFormat="1" ht="16.149999999999999" customHeight="1"/>
    <row r="108" spans="1:42" s="39" customFormat="1" ht="16.149999999999999" customHeight="1"/>
    <row r="109" spans="1:42" s="39" customFormat="1" ht="16.149999999999999" customHeight="1"/>
    <row r="110" spans="1:42" s="39" customFormat="1" ht="16.149999999999999" customHeight="1"/>
    <row r="111" spans="1:42" s="39" customFormat="1" ht="16.149999999999999" customHeight="1"/>
    <row r="112" spans="1:42" s="39" customFormat="1" ht="16.149999999999999" customHeight="1"/>
    <row r="113" s="39" customFormat="1" ht="16.149999999999999" customHeight="1"/>
    <row r="114" s="39" customFormat="1" ht="16.149999999999999" customHeight="1"/>
    <row r="115" s="39" customFormat="1" ht="16.149999999999999" customHeight="1"/>
    <row r="116" s="39" customFormat="1" ht="16.149999999999999" customHeight="1"/>
    <row r="117" s="39" customFormat="1" ht="16.149999999999999" customHeight="1"/>
    <row r="118" s="39" customFormat="1" ht="16.149999999999999" customHeight="1"/>
    <row r="119" s="39" customFormat="1" ht="16.149999999999999" customHeight="1"/>
    <row r="120" s="39" customFormat="1" ht="16.149999999999999" customHeight="1"/>
    <row r="121" s="39" customFormat="1" ht="16.149999999999999" customHeight="1"/>
    <row r="122" s="39" customFormat="1" ht="16.149999999999999" customHeight="1"/>
    <row r="123" s="39" customFormat="1" ht="16.149999999999999" customHeight="1"/>
    <row r="124" s="39" customFormat="1" ht="16.149999999999999" customHeight="1"/>
    <row r="125" s="39" customFormat="1" ht="16.149999999999999" customHeight="1"/>
    <row r="126" s="39" customFormat="1" ht="16.149999999999999" customHeight="1"/>
    <row r="127" s="39" customFormat="1" ht="16.149999999999999" customHeight="1"/>
    <row r="128" s="39" customFormat="1" ht="16.149999999999999" customHeight="1"/>
    <row r="129" spans="1:2" s="39" customFormat="1" ht="16.149999999999999" customHeight="1"/>
    <row r="130" spans="1:2" s="31" customFormat="1" ht="16.149999999999999" customHeight="1"/>
    <row r="131" spans="1:2" s="31" customFormat="1" ht="16.149999999999999" customHeight="1"/>
    <row r="132" spans="1:2" s="31" customFormat="1" ht="16.149999999999999" customHeight="1">
      <c r="A132" s="48" t="s">
        <v>39</v>
      </c>
      <c r="B132" s="57" t="s">
        <v>40</v>
      </c>
    </row>
    <row r="133" spans="1:2" s="31" customFormat="1" ht="16.149999999999999" customHeight="1">
      <c r="A133" s="48"/>
    </row>
  </sheetData>
  <mergeCells count="4">
    <mergeCell ref="B7:V7"/>
    <mergeCell ref="B81:V81"/>
    <mergeCell ref="X7:AP7"/>
    <mergeCell ref="X81:AP81"/>
  </mergeCells>
  <phoneticPr fontId="22" type="noConversion"/>
  <pageMargins left="0.15748031496062992" right="0.15748031496062992" top="0.39370078740157483" bottom="0.19685039370078741" header="0.39370078740157483" footer="0.19685039370078741"/>
  <pageSetup paperSize="9" scale="45" orientation="landscape" r:id="rId1"/>
  <headerFooter alignWithMargins="0"/>
  <rowBreaks count="1" manualBreakCount="1">
    <brk id="7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I133"/>
  <sheetViews>
    <sheetView zoomScale="80" zoomScaleNormal="80" zoomScaleSheetLayoutView="85" zoomScalePageLayoutView="70" workbookViewId="0">
      <pane xSplit="1" topLeftCell="B1" activePane="topRight" state="frozen"/>
      <selection pane="topRight" activeCell="B1" sqref="B1"/>
    </sheetView>
  </sheetViews>
  <sheetFormatPr defaultRowHeight="12.75"/>
  <cols>
    <col min="1" max="1" width="77.5703125" customWidth="1"/>
    <col min="2" max="2" width="9.7109375" customWidth="1"/>
    <col min="3" max="3" width="9.7109375" hidden="1" customWidth="1"/>
    <col min="4" max="4" width="9.7109375" customWidth="1"/>
    <col min="5" max="5" width="9.7109375" hidden="1" customWidth="1"/>
    <col min="6" max="6" width="9.7109375" customWidth="1"/>
    <col min="7" max="7" width="9.7109375" hidden="1" customWidth="1"/>
    <col min="8" max="8" width="9.7109375" customWidth="1"/>
    <col min="9" max="9" width="9.7109375" hidden="1" customWidth="1"/>
    <col min="10" max="10" width="9.7109375" customWidth="1"/>
    <col min="11" max="11" width="9.7109375" hidden="1" customWidth="1"/>
    <col min="12" max="12" width="9.7109375" customWidth="1"/>
    <col min="13" max="13" width="9.7109375" hidden="1" customWidth="1"/>
    <col min="14" max="14" width="9.7109375" customWidth="1"/>
    <col min="15" max="15" width="9.7109375" hidden="1" customWidth="1"/>
    <col min="16" max="16" width="9.7109375" customWidth="1"/>
    <col min="17" max="17" width="9.7109375" hidden="1" customWidth="1"/>
    <col min="18" max="18" width="9.7109375" customWidth="1"/>
    <col min="19" max="19" width="9.7109375" hidden="1" customWidth="1"/>
    <col min="20" max="20" width="9.7109375" customWidth="1"/>
    <col min="21" max="21" width="9.7109375" hidden="1" customWidth="1"/>
    <col min="22" max="22" width="9.7109375" customWidth="1"/>
    <col min="23" max="23" width="9.7109375" hidden="1" customWidth="1"/>
    <col min="24" max="24" width="9.7109375" customWidth="1"/>
    <col min="25" max="25" width="9.7109375" hidden="1" customWidth="1"/>
    <col min="26" max="26" width="9.7109375" customWidth="1"/>
    <col min="27" max="27" width="9.7109375" hidden="1" customWidth="1"/>
    <col min="28" max="28" width="9.7109375" customWidth="1"/>
    <col min="29" max="29" width="9.7109375" hidden="1" customWidth="1"/>
    <col min="30" max="30" width="9.7109375" customWidth="1"/>
    <col min="31" max="31" width="9.7109375" hidden="1" customWidth="1"/>
    <col min="32" max="32" width="9.7109375" customWidth="1"/>
    <col min="33" max="33" width="9" hidden="1" customWidth="1"/>
    <col min="34" max="34" width="9.7109375" customWidth="1"/>
    <col min="35" max="35" width="9.5703125" hidden="1" customWidth="1"/>
    <col min="36" max="36" width="9.7109375" customWidth="1"/>
    <col min="37" max="37" width="10.28515625" hidden="1" customWidth="1"/>
    <col min="38" max="38" width="9.7109375" customWidth="1"/>
    <col min="39" max="39" width="9.7109375" hidden="1" customWidth="1"/>
    <col min="40" max="40" width="9.85546875" customWidth="1"/>
    <col min="41" max="41" width="9.85546875" hidden="1" customWidth="1"/>
    <col min="42" max="42" width="9.85546875" customWidth="1"/>
  </cols>
  <sheetData>
    <row r="1" spans="1:87" s="6" customFormat="1" ht="20.25" customHeight="1">
      <c r="A1" s="3" t="s">
        <v>60</v>
      </c>
      <c r="B1" s="4"/>
      <c r="C1" s="4"/>
      <c r="D1" s="5"/>
      <c r="E1" s="5"/>
      <c r="F1" s="5"/>
      <c r="G1" s="4"/>
      <c r="H1" s="4"/>
      <c r="I1" s="4"/>
      <c r="J1" s="4"/>
      <c r="K1" s="4"/>
      <c r="L1" s="4"/>
      <c r="M1" s="4"/>
      <c r="N1" s="4"/>
      <c r="O1" s="4"/>
      <c r="P1" s="4"/>
      <c r="Q1" s="4"/>
      <c r="R1" s="4"/>
      <c r="S1" s="4"/>
      <c r="T1" s="4"/>
      <c r="U1" s="4"/>
      <c r="V1" s="4"/>
      <c r="W1" s="4"/>
      <c r="X1" s="4"/>
      <c r="Y1" s="4"/>
      <c r="Z1" s="4"/>
      <c r="AA1" s="4"/>
      <c r="AB1" s="4"/>
      <c r="AC1" s="4"/>
      <c r="AD1" s="4"/>
      <c r="AE1" s="4"/>
      <c r="AF1" s="4"/>
    </row>
    <row r="2" spans="1:87" s="9" customFormat="1" ht="16.149999999999999" customHeight="1">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87" s="9" customFormat="1" ht="16.149999999999999" customHeight="1">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87" s="6" customFormat="1" ht="16.149999999999999" customHeight="1">
      <c r="A4" s="11"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87" s="14" customFormat="1" ht="16.149999999999999" customHeight="1">
      <c r="A5" s="1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87" s="2" customFormat="1" ht="16.149999999999999" customHeight="1" thickBot="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s="2" customFormat="1" ht="16.149999999999999" customHeight="1" thickBot="1">
      <c r="A7" s="15" t="s">
        <v>2</v>
      </c>
      <c r="B7" s="251" t="s">
        <v>3</v>
      </c>
      <c r="C7" s="251"/>
      <c r="D7" s="251"/>
      <c r="E7" s="251"/>
      <c r="F7" s="251"/>
      <c r="G7" s="251"/>
      <c r="H7" s="251"/>
      <c r="I7" s="251"/>
      <c r="J7" s="251"/>
      <c r="K7" s="251"/>
      <c r="L7" s="251"/>
      <c r="M7" s="251"/>
      <c r="N7" s="251"/>
      <c r="O7" s="251"/>
      <c r="P7" s="251"/>
      <c r="Q7" s="251"/>
      <c r="R7" s="251"/>
      <c r="S7" s="251"/>
      <c r="T7" s="251"/>
      <c r="U7" s="251"/>
      <c r="V7" s="252"/>
      <c r="W7" s="161"/>
      <c r="X7" s="253" t="s">
        <v>4</v>
      </c>
      <c r="Y7" s="251"/>
      <c r="Z7" s="251"/>
      <c r="AA7" s="251"/>
      <c r="AB7" s="251"/>
      <c r="AC7" s="251"/>
      <c r="AD7" s="251"/>
      <c r="AE7" s="251"/>
      <c r="AF7" s="251"/>
      <c r="AG7" s="251"/>
      <c r="AH7" s="251"/>
      <c r="AI7" s="251"/>
      <c r="AJ7" s="251"/>
      <c r="AK7" s="251"/>
      <c r="AL7" s="251"/>
      <c r="AM7" s="251"/>
      <c r="AN7" s="251"/>
      <c r="AO7" s="251"/>
      <c r="AP7" s="252"/>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row>
    <row r="8" spans="1:87" s="2" customFormat="1" ht="16.149999999999999" customHeight="1">
      <c r="A8" s="17"/>
      <c r="B8" s="75" t="s">
        <v>5</v>
      </c>
      <c r="C8" s="100" t="s">
        <v>6</v>
      </c>
      <c r="D8" s="148" t="s">
        <v>5</v>
      </c>
      <c r="E8" s="148" t="s">
        <v>6</v>
      </c>
      <c r="F8" s="148" t="s">
        <v>5</v>
      </c>
      <c r="G8" s="148" t="s">
        <v>6</v>
      </c>
      <c r="H8" s="100" t="s">
        <v>5</v>
      </c>
      <c r="I8" s="100" t="s">
        <v>6</v>
      </c>
      <c r="J8" s="100" t="s">
        <v>5</v>
      </c>
      <c r="K8" s="148" t="s">
        <v>6</v>
      </c>
      <c r="L8" s="148" t="s">
        <v>5</v>
      </c>
      <c r="M8" s="148" t="s">
        <v>6</v>
      </c>
      <c r="N8" s="100" t="s">
        <v>5</v>
      </c>
      <c r="O8" s="150" t="s">
        <v>6</v>
      </c>
      <c r="P8" s="148" t="s">
        <v>5</v>
      </c>
      <c r="Q8" s="148" t="s">
        <v>6</v>
      </c>
      <c r="R8" s="18" t="s">
        <v>5</v>
      </c>
      <c r="S8" s="19" t="s">
        <v>6</v>
      </c>
      <c r="T8" s="150" t="s">
        <v>5</v>
      </c>
      <c r="U8" s="185" t="s">
        <v>6</v>
      </c>
      <c r="V8" s="80" t="s">
        <v>5</v>
      </c>
      <c r="W8" s="18" t="s">
        <v>6</v>
      </c>
      <c r="X8" s="18" t="s">
        <v>5</v>
      </c>
      <c r="Y8" s="18" t="s">
        <v>6</v>
      </c>
      <c r="Z8" s="18" t="s">
        <v>5</v>
      </c>
      <c r="AA8" s="18" t="s">
        <v>6</v>
      </c>
      <c r="AB8" s="18" t="s">
        <v>5</v>
      </c>
      <c r="AC8" s="18" t="s">
        <v>6</v>
      </c>
      <c r="AD8" s="18" t="s">
        <v>5</v>
      </c>
      <c r="AE8" s="18" t="s">
        <v>6</v>
      </c>
      <c r="AF8" s="18" t="s">
        <v>5</v>
      </c>
      <c r="AG8" s="43" t="s">
        <v>6</v>
      </c>
      <c r="AH8" s="18" t="s">
        <v>5</v>
      </c>
      <c r="AI8" s="18" t="s">
        <v>6</v>
      </c>
      <c r="AJ8" s="18" t="s">
        <v>5</v>
      </c>
      <c r="AK8" s="43" t="s">
        <v>6</v>
      </c>
      <c r="AL8" s="18" t="s">
        <v>5</v>
      </c>
      <c r="AM8" s="18" t="s">
        <v>6</v>
      </c>
      <c r="AN8" s="18" t="s">
        <v>5</v>
      </c>
      <c r="AO8" s="18" t="s">
        <v>6</v>
      </c>
      <c r="AP8" s="43" t="s">
        <v>5</v>
      </c>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row>
    <row r="9" spans="1:87" s="20" customFormat="1" ht="16.149999999999999" customHeight="1" thickBot="1">
      <c r="A9" s="215"/>
      <c r="B9" s="206">
        <v>2015</v>
      </c>
      <c r="C9" s="117">
        <v>2015</v>
      </c>
      <c r="D9" s="116">
        <v>2016</v>
      </c>
      <c r="E9" s="116">
        <v>2016</v>
      </c>
      <c r="F9" s="116">
        <v>2017</v>
      </c>
      <c r="G9" s="116">
        <v>2017</v>
      </c>
      <c r="H9" s="117">
        <v>2018</v>
      </c>
      <c r="I9" s="117">
        <v>2018</v>
      </c>
      <c r="J9" s="117">
        <v>2019</v>
      </c>
      <c r="K9" s="116">
        <v>2019</v>
      </c>
      <c r="L9" s="116">
        <v>2020</v>
      </c>
      <c r="M9" s="116">
        <v>2020</v>
      </c>
      <c r="N9" s="117">
        <v>2021</v>
      </c>
      <c r="O9" s="118">
        <v>2021</v>
      </c>
      <c r="P9" s="116">
        <v>2022</v>
      </c>
      <c r="Q9" s="116">
        <v>2022</v>
      </c>
      <c r="R9" s="117">
        <v>2023</v>
      </c>
      <c r="S9" s="156">
        <v>2023</v>
      </c>
      <c r="T9" s="118">
        <v>2024</v>
      </c>
      <c r="U9" s="186">
        <v>2024</v>
      </c>
      <c r="V9" s="101">
        <v>2025</v>
      </c>
      <c r="W9" s="117">
        <v>2025</v>
      </c>
      <c r="X9" s="117">
        <v>2026</v>
      </c>
      <c r="Y9" s="117">
        <v>2026</v>
      </c>
      <c r="Z9" s="117">
        <v>2027</v>
      </c>
      <c r="AA9" s="117">
        <v>2027</v>
      </c>
      <c r="AB9" s="117">
        <v>2028</v>
      </c>
      <c r="AC9" s="117">
        <v>2028</v>
      </c>
      <c r="AD9" s="117">
        <v>2029</v>
      </c>
      <c r="AE9" s="117">
        <v>2029</v>
      </c>
      <c r="AF9" s="117">
        <v>2030</v>
      </c>
      <c r="AG9" s="144">
        <v>2030</v>
      </c>
      <c r="AH9" s="117">
        <v>2031</v>
      </c>
      <c r="AI9" s="117">
        <v>2031</v>
      </c>
      <c r="AJ9" s="117">
        <v>2032</v>
      </c>
      <c r="AK9" s="144">
        <v>2032</v>
      </c>
      <c r="AL9" s="117">
        <v>2033</v>
      </c>
      <c r="AM9" s="117">
        <v>2033</v>
      </c>
      <c r="AN9" s="117">
        <v>2034</v>
      </c>
      <c r="AO9" s="117">
        <v>2034</v>
      </c>
      <c r="AP9" s="144">
        <v>2035</v>
      </c>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row>
    <row r="10" spans="1:87" s="20" customFormat="1" ht="16.149999999999999" customHeight="1">
      <c r="A10" s="15"/>
      <c r="B10" s="76"/>
      <c r="C10" s="54"/>
      <c r="D10" s="66"/>
      <c r="E10" s="66"/>
      <c r="F10" s="66"/>
      <c r="G10" s="66"/>
      <c r="H10" s="54"/>
      <c r="I10" s="54"/>
      <c r="J10" s="54"/>
      <c r="K10" s="66"/>
      <c r="L10" s="66"/>
      <c r="M10" s="66"/>
      <c r="N10" s="54"/>
      <c r="O10" s="73"/>
      <c r="P10" s="152"/>
      <c r="Q10" s="66"/>
      <c r="R10" s="239"/>
      <c r="S10" s="153"/>
      <c r="T10" s="184"/>
      <c r="U10" s="191"/>
      <c r="V10" s="81"/>
      <c r="W10" s="54"/>
      <c r="X10" s="54"/>
      <c r="Y10" s="54"/>
      <c r="Z10" s="54"/>
      <c r="AA10" s="54"/>
      <c r="AB10" s="54"/>
      <c r="AC10" s="54"/>
      <c r="AD10" s="54"/>
      <c r="AE10" s="54"/>
      <c r="AF10" s="54"/>
      <c r="AG10" s="165"/>
      <c r="AH10" s="54"/>
      <c r="AI10" s="54"/>
      <c r="AJ10" s="54"/>
      <c r="AK10" s="54"/>
      <c r="AL10" s="239"/>
      <c r="AM10" s="54"/>
      <c r="AN10" s="240"/>
      <c r="AO10" s="240"/>
      <c r="AP10" s="24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row>
    <row r="11" spans="1:87" s="22" customFormat="1" ht="16.149999999999999" customHeight="1">
      <c r="A11" s="217" t="s">
        <v>7</v>
      </c>
      <c r="B11" s="212"/>
      <c r="C11" s="147"/>
      <c r="D11" s="134"/>
      <c r="E11" s="134"/>
      <c r="F11" s="134"/>
      <c r="G11" s="134"/>
      <c r="H11" s="147"/>
      <c r="I11" s="147"/>
      <c r="J11" s="147"/>
      <c r="K11" s="134"/>
      <c r="L11" s="134"/>
      <c r="M11" s="134"/>
      <c r="N11" s="147"/>
      <c r="O11" s="216"/>
      <c r="P11" s="147"/>
      <c r="Q11" s="134"/>
      <c r="R11" s="196"/>
      <c r="S11" s="195"/>
      <c r="T11" s="216"/>
      <c r="U11" s="193"/>
      <c r="V11" s="102"/>
      <c r="W11" s="147"/>
      <c r="X11" s="147"/>
      <c r="Y11" s="147"/>
      <c r="Z11" s="147"/>
      <c r="AA11" s="147"/>
      <c r="AB11" s="147"/>
      <c r="AC11" s="147"/>
      <c r="AD11" s="147"/>
      <c r="AE11" s="147"/>
      <c r="AF11" s="147"/>
      <c r="AG11" s="165"/>
      <c r="AH11" s="147"/>
      <c r="AI11" s="147"/>
      <c r="AJ11" s="147"/>
      <c r="AK11" s="147"/>
      <c r="AL11" s="196"/>
      <c r="AM11" s="147"/>
      <c r="AN11" s="122"/>
      <c r="AO11" s="122"/>
      <c r="AP11" s="165"/>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row>
    <row r="12" spans="1:87" s="24" customFormat="1" ht="16.149999999999999" customHeight="1">
      <c r="A12" s="38" t="s">
        <v>8</v>
      </c>
      <c r="B12" s="208">
        <v>29484</v>
      </c>
      <c r="C12" s="122">
        <v>29074</v>
      </c>
      <c r="D12" s="123">
        <v>28734</v>
      </c>
      <c r="E12" s="123">
        <v>28471</v>
      </c>
      <c r="F12" s="123">
        <v>28300</v>
      </c>
      <c r="G12" s="123">
        <v>28005</v>
      </c>
      <c r="H12" s="122">
        <v>27777</v>
      </c>
      <c r="I12" s="122">
        <v>27641</v>
      </c>
      <c r="J12" s="122">
        <v>27595</v>
      </c>
      <c r="K12" s="123">
        <v>27668</v>
      </c>
      <c r="L12" s="123">
        <v>27571</v>
      </c>
      <c r="M12" s="123">
        <v>27566</v>
      </c>
      <c r="N12" s="122">
        <v>27376</v>
      </c>
      <c r="O12" s="124">
        <v>27123</v>
      </c>
      <c r="P12" s="123">
        <v>27054</v>
      </c>
      <c r="Q12" s="123">
        <v>26953</v>
      </c>
      <c r="R12" s="122">
        <v>26880</v>
      </c>
      <c r="S12" s="196">
        <v>27054</v>
      </c>
      <c r="T12" s="124">
        <v>26989</v>
      </c>
      <c r="U12" s="188">
        <v>26896</v>
      </c>
      <c r="V12" s="96">
        <v>26879</v>
      </c>
      <c r="W12" s="122">
        <v>26700</v>
      </c>
      <c r="X12" s="122">
        <v>26500</v>
      </c>
      <c r="Y12" s="122">
        <v>26300</v>
      </c>
      <c r="Z12" s="122">
        <v>26200</v>
      </c>
      <c r="AA12" s="122">
        <v>26000</v>
      </c>
      <c r="AB12" s="122">
        <v>25800</v>
      </c>
      <c r="AC12" s="122">
        <v>25600</v>
      </c>
      <c r="AD12" s="122">
        <v>25300</v>
      </c>
      <c r="AE12" s="122">
        <v>25100</v>
      </c>
      <c r="AF12" s="122">
        <v>24900</v>
      </c>
      <c r="AG12" s="165">
        <v>24600</v>
      </c>
      <c r="AH12" s="122">
        <v>24400</v>
      </c>
      <c r="AI12" s="122">
        <v>24100</v>
      </c>
      <c r="AJ12" s="122">
        <v>23800</v>
      </c>
      <c r="AK12" s="122">
        <v>23500</v>
      </c>
      <c r="AL12" s="122">
        <v>23200</v>
      </c>
      <c r="AM12" s="122">
        <v>22900</v>
      </c>
      <c r="AN12" s="122">
        <v>22600</v>
      </c>
      <c r="AO12" s="122">
        <v>22300</v>
      </c>
      <c r="AP12" s="165">
        <v>22000</v>
      </c>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row>
    <row r="13" spans="1:87" s="24" customFormat="1" ht="16.149999999999999" customHeight="1">
      <c r="A13" s="38" t="s">
        <v>9</v>
      </c>
      <c r="B13" s="208">
        <v>641</v>
      </c>
      <c r="C13" s="122">
        <v>653</v>
      </c>
      <c r="D13" s="123">
        <v>678</v>
      </c>
      <c r="E13" s="123">
        <v>673</v>
      </c>
      <c r="F13" s="123">
        <v>692</v>
      </c>
      <c r="G13" s="123">
        <v>695</v>
      </c>
      <c r="H13" s="122">
        <v>695</v>
      </c>
      <c r="I13" s="122">
        <v>754</v>
      </c>
      <c r="J13" s="122">
        <v>813</v>
      </c>
      <c r="K13" s="123">
        <v>837</v>
      </c>
      <c r="L13" s="123">
        <v>857</v>
      </c>
      <c r="M13" s="123">
        <v>871</v>
      </c>
      <c r="N13" s="122">
        <v>907</v>
      </c>
      <c r="O13" s="124">
        <v>921</v>
      </c>
      <c r="P13" s="123">
        <v>1014</v>
      </c>
      <c r="Q13" s="123">
        <v>1049</v>
      </c>
      <c r="R13" s="122">
        <v>1088</v>
      </c>
      <c r="S13" s="196">
        <v>1094</v>
      </c>
      <c r="T13" s="124">
        <v>1106</v>
      </c>
      <c r="U13" s="188">
        <v>1124</v>
      </c>
      <c r="V13" s="96">
        <v>1144</v>
      </c>
      <c r="W13" s="122">
        <v>1200</v>
      </c>
      <c r="X13" s="122">
        <v>1200</v>
      </c>
      <c r="Y13" s="122">
        <v>1200</v>
      </c>
      <c r="Z13" s="122">
        <v>1200</v>
      </c>
      <c r="AA13" s="122">
        <v>1200</v>
      </c>
      <c r="AB13" s="122">
        <v>1300</v>
      </c>
      <c r="AC13" s="122">
        <v>1300</v>
      </c>
      <c r="AD13" s="122">
        <v>1300</v>
      </c>
      <c r="AE13" s="122">
        <v>1300</v>
      </c>
      <c r="AF13" s="122">
        <v>1400</v>
      </c>
      <c r="AG13" s="165">
        <v>1400</v>
      </c>
      <c r="AH13" s="122">
        <v>1400</v>
      </c>
      <c r="AI13" s="122">
        <v>1400</v>
      </c>
      <c r="AJ13" s="122">
        <v>1400</v>
      </c>
      <c r="AK13" s="122">
        <v>1400</v>
      </c>
      <c r="AL13" s="122">
        <v>1400</v>
      </c>
      <c r="AM13" s="122">
        <v>1500</v>
      </c>
      <c r="AN13" s="122">
        <v>1500</v>
      </c>
      <c r="AO13" s="122">
        <v>1500</v>
      </c>
      <c r="AP13" s="165">
        <v>1500</v>
      </c>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row>
    <row r="14" spans="1:87" s="24" customFormat="1" ht="16.149999999999999" customHeight="1">
      <c r="A14" s="170" t="s">
        <v>10</v>
      </c>
      <c r="B14" s="208">
        <v>17142</v>
      </c>
      <c r="C14" s="122">
        <v>16705</v>
      </c>
      <c r="D14" s="123">
        <v>16196</v>
      </c>
      <c r="E14" s="123">
        <v>15297</v>
      </c>
      <c r="F14" s="123">
        <v>14945</v>
      </c>
      <c r="G14" s="123">
        <v>14563</v>
      </c>
      <c r="H14" s="122">
        <v>14149</v>
      </c>
      <c r="I14" s="122">
        <v>13787</v>
      </c>
      <c r="J14" s="122">
        <v>13504</v>
      </c>
      <c r="K14" s="123">
        <v>13120</v>
      </c>
      <c r="L14" s="123">
        <v>12951</v>
      </c>
      <c r="M14" s="123">
        <v>12685</v>
      </c>
      <c r="N14" s="122">
        <v>12399</v>
      </c>
      <c r="O14" s="124">
        <v>12167</v>
      </c>
      <c r="P14" s="123">
        <v>11941</v>
      </c>
      <c r="Q14" s="123">
        <v>11668</v>
      </c>
      <c r="R14" s="122">
        <v>11407</v>
      </c>
      <c r="S14" s="196">
        <v>11146</v>
      </c>
      <c r="T14" s="124">
        <v>10901</v>
      </c>
      <c r="U14" s="188">
        <v>10692</v>
      </c>
      <c r="V14" s="96">
        <v>10462</v>
      </c>
      <c r="W14" s="122">
        <v>10200</v>
      </c>
      <c r="X14" s="122">
        <v>10000</v>
      </c>
      <c r="Y14" s="122">
        <v>9700</v>
      </c>
      <c r="Z14" s="122">
        <v>9500</v>
      </c>
      <c r="AA14" s="122">
        <v>9200</v>
      </c>
      <c r="AB14" s="122">
        <v>9000</v>
      </c>
      <c r="AC14" s="122">
        <v>8700</v>
      </c>
      <c r="AD14" s="122">
        <v>8500</v>
      </c>
      <c r="AE14" s="122">
        <v>8200</v>
      </c>
      <c r="AF14" s="122">
        <v>8000</v>
      </c>
      <c r="AG14" s="165">
        <v>7700</v>
      </c>
      <c r="AH14" s="122">
        <v>7500</v>
      </c>
      <c r="AI14" s="122">
        <v>7200</v>
      </c>
      <c r="AJ14" s="122">
        <v>7000</v>
      </c>
      <c r="AK14" s="122">
        <v>6700</v>
      </c>
      <c r="AL14" s="122">
        <v>6500</v>
      </c>
      <c r="AM14" s="122">
        <v>6200</v>
      </c>
      <c r="AN14" s="122">
        <v>6000</v>
      </c>
      <c r="AO14" s="122">
        <v>5800</v>
      </c>
      <c r="AP14" s="165">
        <v>5600</v>
      </c>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row>
    <row r="15" spans="1:87" s="24" customFormat="1" ht="16.149999999999999" customHeight="1">
      <c r="A15" s="38" t="s">
        <v>11</v>
      </c>
      <c r="B15" s="208">
        <v>13311</v>
      </c>
      <c r="C15" s="122">
        <v>13036</v>
      </c>
      <c r="D15" s="123">
        <v>12741</v>
      </c>
      <c r="E15" s="123">
        <v>12110</v>
      </c>
      <c r="F15" s="123">
        <v>11896</v>
      </c>
      <c r="G15" s="123">
        <v>11688</v>
      </c>
      <c r="H15" s="122">
        <v>11413</v>
      </c>
      <c r="I15" s="122">
        <v>11176</v>
      </c>
      <c r="J15" s="122">
        <v>10990</v>
      </c>
      <c r="K15" s="123">
        <v>10755</v>
      </c>
      <c r="L15" s="123">
        <v>10636</v>
      </c>
      <c r="M15" s="123">
        <v>10443</v>
      </c>
      <c r="N15" s="122">
        <v>10211</v>
      </c>
      <c r="O15" s="124">
        <v>10022</v>
      </c>
      <c r="P15" s="123">
        <v>9870</v>
      </c>
      <c r="Q15" s="123">
        <v>9652</v>
      </c>
      <c r="R15" s="122">
        <v>9455</v>
      </c>
      <c r="S15" s="196">
        <v>9230</v>
      </c>
      <c r="T15" s="124">
        <v>9003</v>
      </c>
      <c r="U15" s="188">
        <v>8823</v>
      </c>
      <c r="V15" s="96">
        <v>8623</v>
      </c>
      <c r="W15" s="122">
        <v>8400</v>
      </c>
      <c r="X15" s="122">
        <v>8200</v>
      </c>
      <c r="Y15" s="122">
        <v>7900</v>
      </c>
      <c r="Z15" s="122">
        <v>7700</v>
      </c>
      <c r="AA15" s="122">
        <v>7500</v>
      </c>
      <c r="AB15" s="122">
        <v>7200</v>
      </c>
      <c r="AC15" s="122">
        <v>7000</v>
      </c>
      <c r="AD15" s="122">
        <v>6700</v>
      </c>
      <c r="AE15" s="122">
        <v>6500</v>
      </c>
      <c r="AF15" s="122">
        <v>6200</v>
      </c>
      <c r="AG15" s="165">
        <v>6000</v>
      </c>
      <c r="AH15" s="122">
        <v>5700</v>
      </c>
      <c r="AI15" s="122">
        <v>5500</v>
      </c>
      <c r="AJ15" s="122">
        <v>5200</v>
      </c>
      <c r="AK15" s="122">
        <v>5000</v>
      </c>
      <c r="AL15" s="122">
        <v>4700</v>
      </c>
      <c r="AM15" s="122">
        <v>4500</v>
      </c>
      <c r="AN15" s="122">
        <v>4200</v>
      </c>
      <c r="AO15" s="122">
        <v>4000</v>
      </c>
      <c r="AP15" s="165">
        <v>3800</v>
      </c>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row>
    <row r="16" spans="1:87" s="25" customFormat="1" ht="16.149999999999999" customHeight="1">
      <c r="A16" s="38" t="s">
        <v>12</v>
      </c>
      <c r="B16" s="208">
        <v>15938</v>
      </c>
      <c r="C16" s="122">
        <v>16315</v>
      </c>
      <c r="D16" s="123">
        <v>16902</v>
      </c>
      <c r="E16" s="123">
        <v>17600</v>
      </c>
      <c r="F16" s="123">
        <v>18230</v>
      </c>
      <c r="G16" s="123">
        <v>19201</v>
      </c>
      <c r="H16" s="122">
        <v>20373</v>
      </c>
      <c r="I16" s="122">
        <v>22908</v>
      </c>
      <c r="J16" s="122">
        <v>27964</v>
      </c>
      <c r="K16" s="123">
        <v>35131</v>
      </c>
      <c r="L16" s="123">
        <v>41034</v>
      </c>
      <c r="M16" s="123">
        <v>43805</v>
      </c>
      <c r="N16" s="122">
        <v>46686</v>
      </c>
      <c r="O16" s="124">
        <v>49755</v>
      </c>
      <c r="P16" s="123">
        <v>52817</v>
      </c>
      <c r="Q16" s="123">
        <v>55005</v>
      </c>
      <c r="R16" s="122">
        <v>56964</v>
      </c>
      <c r="S16" s="196">
        <v>58904</v>
      </c>
      <c r="T16" s="124">
        <v>60701</v>
      </c>
      <c r="U16" s="188">
        <v>62241</v>
      </c>
      <c r="V16" s="96">
        <v>63736</v>
      </c>
      <c r="W16" s="122">
        <v>65100</v>
      </c>
      <c r="X16" s="122">
        <v>66400</v>
      </c>
      <c r="Y16" s="122">
        <v>67700</v>
      </c>
      <c r="Z16" s="122">
        <v>69000</v>
      </c>
      <c r="AA16" s="122">
        <v>70200</v>
      </c>
      <c r="AB16" s="122">
        <v>71400</v>
      </c>
      <c r="AC16" s="122">
        <v>72600</v>
      </c>
      <c r="AD16" s="122">
        <v>73800</v>
      </c>
      <c r="AE16" s="122">
        <v>74900</v>
      </c>
      <c r="AF16" s="122">
        <v>76000</v>
      </c>
      <c r="AG16" s="165">
        <v>77000</v>
      </c>
      <c r="AH16" s="122">
        <v>78100</v>
      </c>
      <c r="AI16" s="122">
        <v>79100</v>
      </c>
      <c r="AJ16" s="122">
        <v>80100</v>
      </c>
      <c r="AK16" s="122">
        <v>81100</v>
      </c>
      <c r="AL16" s="122">
        <v>82000</v>
      </c>
      <c r="AM16" s="122">
        <v>83000</v>
      </c>
      <c r="AN16" s="122">
        <v>83900</v>
      </c>
      <c r="AO16" s="122">
        <v>84800</v>
      </c>
      <c r="AP16" s="165">
        <v>85700</v>
      </c>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row>
    <row r="17" spans="1:87" s="25" customFormat="1" ht="16.149999999999999" customHeight="1">
      <c r="A17" s="38" t="s">
        <v>13</v>
      </c>
      <c r="B17" s="208">
        <v>7073</v>
      </c>
      <c r="C17" s="122">
        <v>7408</v>
      </c>
      <c r="D17" s="123">
        <v>8015</v>
      </c>
      <c r="E17" s="123">
        <v>8670</v>
      </c>
      <c r="F17" s="123">
        <v>9308</v>
      </c>
      <c r="G17" s="123">
        <v>10000</v>
      </c>
      <c r="H17" s="122">
        <v>10769</v>
      </c>
      <c r="I17" s="122">
        <v>11914</v>
      </c>
      <c r="J17" s="122">
        <v>13589</v>
      </c>
      <c r="K17" s="123">
        <v>14772</v>
      </c>
      <c r="L17" s="123">
        <v>16016</v>
      </c>
      <c r="M17" s="123">
        <v>17464</v>
      </c>
      <c r="N17" s="122">
        <v>18476</v>
      </c>
      <c r="O17" s="124">
        <v>19238</v>
      </c>
      <c r="P17" s="123">
        <v>20438</v>
      </c>
      <c r="Q17" s="123">
        <v>21670</v>
      </c>
      <c r="R17" s="122">
        <v>23142</v>
      </c>
      <c r="S17" s="196">
        <v>25290</v>
      </c>
      <c r="T17" s="124">
        <v>27497</v>
      </c>
      <c r="U17" s="188">
        <v>29074</v>
      </c>
      <c r="V17" s="96">
        <v>30770</v>
      </c>
      <c r="W17" s="122">
        <v>32300</v>
      </c>
      <c r="X17" s="122">
        <v>33700</v>
      </c>
      <c r="Y17" s="122">
        <v>35200</v>
      </c>
      <c r="Z17" s="122">
        <v>36600</v>
      </c>
      <c r="AA17" s="122">
        <v>38000</v>
      </c>
      <c r="AB17" s="122">
        <v>39300</v>
      </c>
      <c r="AC17" s="122">
        <v>40700</v>
      </c>
      <c r="AD17" s="122">
        <v>42000</v>
      </c>
      <c r="AE17" s="122">
        <v>43300</v>
      </c>
      <c r="AF17" s="122">
        <v>44600</v>
      </c>
      <c r="AG17" s="165">
        <v>45800</v>
      </c>
      <c r="AH17" s="122">
        <v>47000</v>
      </c>
      <c r="AI17" s="122">
        <v>48200</v>
      </c>
      <c r="AJ17" s="122">
        <v>49400</v>
      </c>
      <c r="AK17" s="122">
        <v>50600</v>
      </c>
      <c r="AL17" s="122">
        <v>51800</v>
      </c>
      <c r="AM17" s="122">
        <v>52900</v>
      </c>
      <c r="AN17" s="122">
        <v>54000</v>
      </c>
      <c r="AO17" s="122">
        <v>55200</v>
      </c>
      <c r="AP17" s="165">
        <v>56300</v>
      </c>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row>
    <row r="18" spans="1:87" s="25" customFormat="1" ht="16.149999999999999" customHeight="1" thickBot="1">
      <c r="A18" s="38" t="s">
        <v>14</v>
      </c>
      <c r="B18" s="208">
        <v>16506</v>
      </c>
      <c r="C18" s="122">
        <v>16600</v>
      </c>
      <c r="D18" s="123">
        <v>16752</v>
      </c>
      <c r="E18" s="123">
        <v>16943</v>
      </c>
      <c r="F18" s="123">
        <v>17107</v>
      </c>
      <c r="G18" s="123">
        <v>17254</v>
      </c>
      <c r="H18" s="122">
        <v>17377</v>
      </c>
      <c r="I18" s="122">
        <v>17741</v>
      </c>
      <c r="J18" s="122">
        <v>18169</v>
      </c>
      <c r="K18" s="123">
        <v>18630</v>
      </c>
      <c r="L18" s="123">
        <v>19109</v>
      </c>
      <c r="M18" s="123">
        <v>19460</v>
      </c>
      <c r="N18" s="122">
        <v>19751</v>
      </c>
      <c r="O18" s="124">
        <v>20091</v>
      </c>
      <c r="P18" s="123">
        <v>20623</v>
      </c>
      <c r="Q18" s="123">
        <v>21124</v>
      </c>
      <c r="R18" s="122">
        <v>21699</v>
      </c>
      <c r="S18" s="196">
        <v>22409</v>
      </c>
      <c r="T18" s="124">
        <v>23098</v>
      </c>
      <c r="U18" s="188">
        <v>23568</v>
      </c>
      <c r="V18" s="96">
        <v>24219</v>
      </c>
      <c r="W18" s="122">
        <v>24600</v>
      </c>
      <c r="X18" s="122">
        <v>24900</v>
      </c>
      <c r="Y18" s="122">
        <v>25300</v>
      </c>
      <c r="Z18" s="122">
        <v>25600</v>
      </c>
      <c r="AA18" s="122">
        <v>26000</v>
      </c>
      <c r="AB18" s="122">
        <v>26300</v>
      </c>
      <c r="AC18" s="122">
        <v>26600</v>
      </c>
      <c r="AD18" s="122">
        <v>26800</v>
      </c>
      <c r="AE18" s="122">
        <v>27100</v>
      </c>
      <c r="AF18" s="122">
        <v>27300</v>
      </c>
      <c r="AG18" s="165">
        <v>27500</v>
      </c>
      <c r="AH18" s="122">
        <v>27700</v>
      </c>
      <c r="AI18" s="122">
        <v>27900</v>
      </c>
      <c r="AJ18" s="122">
        <v>28000</v>
      </c>
      <c r="AK18" s="122">
        <v>28200</v>
      </c>
      <c r="AL18" s="122">
        <v>28300</v>
      </c>
      <c r="AM18" s="122">
        <v>28400</v>
      </c>
      <c r="AN18" s="122">
        <v>28500</v>
      </c>
      <c r="AO18" s="122">
        <v>28500</v>
      </c>
      <c r="AP18" s="165">
        <v>28600</v>
      </c>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row>
    <row r="19" spans="1:87" s="20" customFormat="1" ht="16.149999999999999" customHeight="1" thickBot="1">
      <c r="A19" s="79" t="s">
        <v>15</v>
      </c>
      <c r="B19" s="209">
        <v>49253</v>
      </c>
      <c r="C19" s="126">
        <v>49058</v>
      </c>
      <c r="D19" s="125">
        <v>49091</v>
      </c>
      <c r="E19" s="125">
        <v>49258</v>
      </c>
      <c r="F19" s="125">
        <v>49579</v>
      </c>
      <c r="G19" s="125">
        <v>50081</v>
      </c>
      <c r="H19" s="126">
        <v>50886</v>
      </c>
      <c r="I19" s="126">
        <v>53159</v>
      </c>
      <c r="J19" s="126">
        <v>58073</v>
      </c>
      <c r="K19" s="125">
        <v>65164</v>
      </c>
      <c r="L19" s="125">
        <v>70920</v>
      </c>
      <c r="M19" s="125">
        <v>73613</v>
      </c>
      <c r="N19" s="126">
        <v>76250</v>
      </c>
      <c r="O19" s="127">
        <v>79023</v>
      </c>
      <c r="P19" s="125">
        <v>81942</v>
      </c>
      <c r="Q19" s="125">
        <v>83974</v>
      </c>
      <c r="R19" s="126">
        <v>85796</v>
      </c>
      <c r="S19" s="218">
        <v>87874</v>
      </c>
      <c r="T19" s="127">
        <v>89588</v>
      </c>
      <c r="U19" s="126">
        <v>91006</v>
      </c>
      <c r="V19" s="103">
        <v>92454</v>
      </c>
      <c r="W19" s="126">
        <v>93600</v>
      </c>
      <c r="X19" s="126">
        <v>94700</v>
      </c>
      <c r="Y19" s="126">
        <v>95800</v>
      </c>
      <c r="Z19" s="126">
        <v>96900</v>
      </c>
      <c r="AA19" s="126">
        <v>98000</v>
      </c>
      <c r="AB19" s="126">
        <v>99000</v>
      </c>
      <c r="AC19" s="126">
        <v>99900</v>
      </c>
      <c r="AD19" s="126">
        <v>100800</v>
      </c>
      <c r="AE19" s="126">
        <v>101700</v>
      </c>
      <c r="AF19" s="126">
        <v>102600</v>
      </c>
      <c r="AG19" s="219">
        <v>103400</v>
      </c>
      <c r="AH19" s="126">
        <v>104200</v>
      </c>
      <c r="AI19" s="126">
        <v>104900</v>
      </c>
      <c r="AJ19" s="126">
        <v>105600</v>
      </c>
      <c r="AK19" s="126">
        <v>106300</v>
      </c>
      <c r="AL19" s="126">
        <v>107000</v>
      </c>
      <c r="AM19" s="126">
        <v>107700</v>
      </c>
      <c r="AN19" s="126">
        <v>108300</v>
      </c>
      <c r="AO19" s="126">
        <v>108900</v>
      </c>
      <c r="AP19" s="219">
        <v>109500</v>
      </c>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row>
    <row r="20" spans="1:87" s="20" customFormat="1" ht="16.149999999999999" customHeight="1">
      <c r="A20" s="17"/>
      <c r="B20" s="205"/>
      <c r="C20" s="55"/>
      <c r="D20" s="68"/>
      <c r="E20" s="68"/>
      <c r="F20" s="68"/>
      <c r="G20" s="68"/>
      <c r="H20" s="55"/>
      <c r="I20" s="55"/>
      <c r="J20" s="55"/>
      <c r="K20" s="68"/>
      <c r="L20" s="68"/>
      <c r="M20" s="68"/>
      <c r="N20" s="55"/>
      <c r="O20" s="169"/>
      <c r="P20" s="68"/>
      <c r="Q20" s="68"/>
      <c r="R20" s="55"/>
      <c r="S20" s="197"/>
      <c r="T20" s="169"/>
      <c r="U20" s="190"/>
      <c r="V20" s="104"/>
      <c r="W20" s="55"/>
      <c r="X20" s="55"/>
      <c r="Y20" s="55"/>
      <c r="Z20" s="55"/>
      <c r="AA20" s="55"/>
      <c r="AB20" s="55"/>
      <c r="AC20" s="55"/>
      <c r="AD20" s="55"/>
      <c r="AE20" s="55"/>
      <c r="AF20" s="55"/>
      <c r="AG20" s="56"/>
      <c r="AH20" s="55"/>
      <c r="AI20" s="55"/>
      <c r="AJ20" s="55"/>
      <c r="AK20" s="55"/>
      <c r="AL20" s="55"/>
      <c r="AM20" s="55"/>
      <c r="AN20" s="55"/>
      <c r="AO20" s="55"/>
      <c r="AP20" s="56"/>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row>
    <row r="21" spans="1:87" s="2" customFormat="1" ht="16.149999999999999" customHeight="1">
      <c r="A21" s="17" t="s">
        <v>16</v>
      </c>
      <c r="B21" s="207"/>
      <c r="C21" s="120"/>
      <c r="D21" s="119"/>
      <c r="E21" s="119"/>
      <c r="F21" s="119"/>
      <c r="G21" s="119"/>
      <c r="H21" s="120"/>
      <c r="I21" s="120"/>
      <c r="J21" s="120"/>
      <c r="K21" s="119"/>
      <c r="L21" s="119"/>
      <c r="M21" s="119"/>
      <c r="N21" s="120"/>
      <c r="O21" s="121"/>
      <c r="P21" s="119"/>
      <c r="Q21" s="119"/>
      <c r="R21" s="120"/>
      <c r="S21" s="157"/>
      <c r="T21" s="121"/>
      <c r="U21" s="187"/>
      <c r="V21" s="105"/>
      <c r="W21" s="120"/>
      <c r="X21" s="120"/>
      <c r="Y21" s="120"/>
      <c r="Z21" s="120"/>
      <c r="AA21" s="120"/>
      <c r="AB21" s="120"/>
      <c r="AC21" s="120"/>
      <c r="AD21" s="120"/>
      <c r="AE21" s="120"/>
      <c r="AF21" s="120"/>
      <c r="AG21" s="145"/>
      <c r="AH21" s="120"/>
      <c r="AI21" s="120"/>
      <c r="AJ21" s="120"/>
      <c r="AK21" s="120"/>
      <c r="AL21" s="120"/>
      <c r="AM21" s="120"/>
      <c r="AN21" s="120"/>
      <c r="AO21" s="120"/>
      <c r="AP21" s="145"/>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row>
    <row r="22" spans="1:87" s="24" customFormat="1" ht="16.149999999999999" customHeight="1">
      <c r="A22" s="38" t="s">
        <v>17</v>
      </c>
      <c r="B22" s="208">
        <v>14900</v>
      </c>
      <c r="C22" s="122">
        <v>14509</v>
      </c>
      <c r="D22" s="123">
        <v>14105</v>
      </c>
      <c r="E22" s="123">
        <v>13341</v>
      </c>
      <c r="F22" s="123">
        <v>12957</v>
      </c>
      <c r="G22" s="123">
        <v>12631</v>
      </c>
      <c r="H22" s="122">
        <v>12282</v>
      </c>
      <c r="I22" s="122">
        <v>11991</v>
      </c>
      <c r="J22" s="122">
        <v>11715</v>
      </c>
      <c r="K22" s="123">
        <v>11436</v>
      </c>
      <c r="L22" s="123">
        <v>11244</v>
      </c>
      <c r="M22" s="123">
        <v>11047</v>
      </c>
      <c r="N22" s="122">
        <v>10768</v>
      </c>
      <c r="O22" s="124">
        <v>10519</v>
      </c>
      <c r="P22" s="123">
        <v>10293</v>
      </c>
      <c r="Q22" s="123">
        <v>10029</v>
      </c>
      <c r="R22" s="122">
        <v>9733</v>
      </c>
      <c r="S22" s="196">
        <v>9488</v>
      </c>
      <c r="T22" s="124">
        <v>9212</v>
      </c>
      <c r="U22" s="188">
        <v>8965</v>
      </c>
      <c r="V22" s="96">
        <v>8673</v>
      </c>
      <c r="W22" s="122">
        <v>8400</v>
      </c>
      <c r="X22" s="122">
        <v>8100</v>
      </c>
      <c r="Y22" s="122">
        <v>7800</v>
      </c>
      <c r="Z22" s="122">
        <v>7600</v>
      </c>
      <c r="AA22" s="122">
        <v>7300</v>
      </c>
      <c r="AB22" s="122">
        <v>7000</v>
      </c>
      <c r="AC22" s="122">
        <v>6800</v>
      </c>
      <c r="AD22" s="122">
        <v>6500</v>
      </c>
      <c r="AE22" s="122">
        <v>6300</v>
      </c>
      <c r="AF22" s="122">
        <v>6100</v>
      </c>
      <c r="AG22" s="165">
        <v>5800</v>
      </c>
      <c r="AH22" s="122">
        <v>5600</v>
      </c>
      <c r="AI22" s="122">
        <v>5400</v>
      </c>
      <c r="AJ22" s="122">
        <v>5200</v>
      </c>
      <c r="AK22" s="122">
        <v>5000</v>
      </c>
      <c r="AL22" s="122">
        <v>4800</v>
      </c>
      <c r="AM22" s="122">
        <v>4600</v>
      </c>
      <c r="AN22" s="122">
        <v>4400</v>
      </c>
      <c r="AO22" s="122">
        <v>4200</v>
      </c>
      <c r="AP22" s="165">
        <v>4000</v>
      </c>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row>
    <row r="23" spans="1:87" s="24" customFormat="1" ht="16.149999999999999" customHeight="1">
      <c r="A23" s="38" t="s">
        <v>18</v>
      </c>
      <c r="B23" s="208">
        <v>16304</v>
      </c>
      <c r="C23" s="122">
        <v>15813</v>
      </c>
      <c r="D23" s="123">
        <v>15314</v>
      </c>
      <c r="E23" s="123">
        <v>14799</v>
      </c>
      <c r="F23" s="123">
        <v>14325</v>
      </c>
      <c r="G23" s="123">
        <v>13812</v>
      </c>
      <c r="H23" s="122">
        <v>13364</v>
      </c>
      <c r="I23" s="122">
        <v>12914</v>
      </c>
      <c r="J23" s="122">
        <v>12424</v>
      </c>
      <c r="K23" s="123">
        <v>11937</v>
      </c>
      <c r="L23" s="123">
        <v>11552</v>
      </c>
      <c r="M23" s="123">
        <v>11150</v>
      </c>
      <c r="N23" s="122">
        <v>10711</v>
      </c>
      <c r="O23" s="124">
        <v>10295</v>
      </c>
      <c r="P23" s="123">
        <v>9930</v>
      </c>
      <c r="Q23" s="123">
        <v>9544</v>
      </c>
      <c r="R23" s="122">
        <v>9199</v>
      </c>
      <c r="S23" s="196">
        <v>8905</v>
      </c>
      <c r="T23" s="124">
        <v>8600</v>
      </c>
      <c r="U23" s="188">
        <v>8305</v>
      </c>
      <c r="V23" s="96">
        <v>8090</v>
      </c>
      <c r="W23" s="122">
        <v>7900</v>
      </c>
      <c r="X23" s="122">
        <v>7700</v>
      </c>
      <c r="Y23" s="122">
        <v>7500</v>
      </c>
      <c r="Z23" s="122">
        <v>7300</v>
      </c>
      <c r="AA23" s="122">
        <v>7100</v>
      </c>
      <c r="AB23" s="122">
        <v>7000</v>
      </c>
      <c r="AC23" s="122">
        <v>6900</v>
      </c>
      <c r="AD23" s="122">
        <v>6700</v>
      </c>
      <c r="AE23" s="122">
        <v>6600</v>
      </c>
      <c r="AF23" s="122">
        <v>6500</v>
      </c>
      <c r="AG23" s="165">
        <v>6400</v>
      </c>
      <c r="AH23" s="122">
        <v>6300</v>
      </c>
      <c r="AI23" s="122">
        <v>6200</v>
      </c>
      <c r="AJ23" s="122">
        <v>6200</v>
      </c>
      <c r="AK23" s="122">
        <v>6100</v>
      </c>
      <c r="AL23" s="122">
        <v>6000</v>
      </c>
      <c r="AM23" s="122">
        <v>5900</v>
      </c>
      <c r="AN23" s="122">
        <v>5800</v>
      </c>
      <c r="AO23" s="122">
        <v>5700</v>
      </c>
      <c r="AP23" s="165">
        <v>5600</v>
      </c>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row>
    <row r="24" spans="1:87" s="24" customFormat="1" ht="16.149999999999999" customHeight="1">
      <c r="A24" s="38" t="s">
        <v>19</v>
      </c>
      <c r="B24" s="208">
        <v>59</v>
      </c>
      <c r="C24" s="122">
        <v>57</v>
      </c>
      <c r="D24" s="123">
        <v>49</v>
      </c>
      <c r="E24" s="123">
        <v>52</v>
      </c>
      <c r="F24" s="123">
        <v>43</v>
      </c>
      <c r="G24" s="123">
        <v>45</v>
      </c>
      <c r="H24" s="122">
        <v>44</v>
      </c>
      <c r="I24" s="122">
        <v>43</v>
      </c>
      <c r="J24" s="122">
        <v>43</v>
      </c>
      <c r="K24" s="123">
        <v>39</v>
      </c>
      <c r="L24" s="123">
        <v>40</v>
      </c>
      <c r="M24" s="123">
        <v>42</v>
      </c>
      <c r="N24" s="122">
        <v>44</v>
      </c>
      <c r="O24" s="124">
        <v>46</v>
      </c>
      <c r="P24" s="123">
        <v>47</v>
      </c>
      <c r="Q24" s="123">
        <v>47</v>
      </c>
      <c r="R24" s="122">
        <v>53</v>
      </c>
      <c r="S24" s="196">
        <v>48</v>
      </c>
      <c r="T24" s="124">
        <v>51</v>
      </c>
      <c r="U24" s="188">
        <v>47</v>
      </c>
      <c r="V24" s="96">
        <v>45</v>
      </c>
      <c r="W24" s="122">
        <v>40</v>
      </c>
      <c r="X24" s="122">
        <v>40</v>
      </c>
      <c r="Y24" s="122">
        <v>50</v>
      </c>
      <c r="Z24" s="122">
        <v>50</v>
      </c>
      <c r="AA24" s="122">
        <v>50</v>
      </c>
      <c r="AB24" s="122">
        <v>50</v>
      </c>
      <c r="AC24" s="122">
        <v>50</v>
      </c>
      <c r="AD24" s="122">
        <v>50</v>
      </c>
      <c r="AE24" s="122">
        <v>50</v>
      </c>
      <c r="AF24" s="122">
        <v>50</v>
      </c>
      <c r="AG24" s="165">
        <v>50</v>
      </c>
      <c r="AH24" s="122">
        <v>50</v>
      </c>
      <c r="AI24" s="122">
        <v>50</v>
      </c>
      <c r="AJ24" s="122">
        <v>50</v>
      </c>
      <c r="AK24" s="122">
        <v>50</v>
      </c>
      <c r="AL24" s="122">
        <v>50</v>
      </c>
      <c r="AM24" s="122">
        <v>50</v>
      </c>
      <c r="AN24" s="122">
        <v>50</v>
      </c>
      <c r="AO24" s="122">
        <v>50</v>
      </c>
      <c r="AP24" s="165">
        <v>40</v>
      </c>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row>
    <row r="25" spans="1:87" s="27" customFormat="1" ht="16.149999999999999" hidden="1" customHeight="1">
      <c r="A25" s="38" t="s">
        <v>20</v>
      </c>
      <c r="B25" s="208">
        <v>0</v>
      </c>
      <c r="C25" s="122">
        <v>0</v>
      </c>
      <c r="D25" s="123">
        <v>0</v>
      </c>
      <c r="E25" s="123">
        <v>0</v>
      </c>
      <c r="F25" s="123">
        <v>0</v>
      </c>
      <c r="G25" s="123">
        <v>0</v>
      </c>
      <c r="H25" s="122">
        <v>0</v>
      </c>
      <c r="I25" s="122">
        <v>0</v>
      </c>
      <c r="J25" s="122">
        <v>0</v>
      </c>
      <c r="K25" s="123">
        <v>0</v>
      </c>
      <c r="L25" s="123">
        <v>0</v>
      </c>
      <c r="M25" s="123">
        <v>0</v>
      </c>
      <c r="N25" s="122">
        <v>0</v>
      </c>
      <c r="O25" s="124">
        <v>0</v>
      </c>
      <c r="P25" s="123">
        <v>0</v>
      </c>
      <c r="Q25" s="123">
        <v>0</v>
      </c>
      <c r="R25" s="122">
        <v>0</v>
      </c>
      <c r="S25" s="196">
        <v>0</v>
      </c>
      <c r="T25" s="124">
        <v>0</v>
      </c>
      <c r="U25" s="188">
        <v>0</v>
      </c>
      <c r="V25" s="96">
        <v>0</v>
      </c>
      <c r="W25" s="122">
        <v>0</v>
      </c>
      <c r="X25" s="122">
        <v>0</v>
      </c>
      <c r="Y25" s="122">
        <v>0</v>
      </c>
      <c r="Z25" s="122">
        <v>0</v>
      </c>
      <c r="AA25" s="122">
        <v>0</v>
      </c>
      <c r="AB25" s="122">
        <v>0</v>
      </c>
      <c r="AC25" s="122">
        <v>0</v>
      </c>
      <c r="AD25" s="122">
        <v>0</v>
      </c>
      <c r="AE25" s="122">
        <v>0</v>
      </c>
      <c r="AF25" s="122">
        <v>0</v>
      </c>
      <c r="AG25" s="165">
        <v>0</v>
      </c>
      <c r="AH25" s="122">
        <v>0</v>
      </c>
      <c r="AI25" s="122">
        <v>0</v>
      </c>
      <c r="AJ25" s="122">
        <v>0</v>
      </c>
      <c r="AK25" s="122">
        <v>0</v>
      </c>
      <c r="AL25" s="122">
        <v>0</v>
      </c>
      <c r="AM25" s="122">
        <v>0</v>
      </c>
      <c r="AN25" s="122">
        <v>0</v>
      </c>
      <c r="AO25" s="122">
        <v>0</v>
      </c>
      <c r="AP25" s="165">
        <v>0</v>
      </c>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row>
    <row r="26" spans="1:87" s="24" customFormat="1" ht="16.149999999999999" customHeight="1">
      <c r="A26" s="38" t="s">
        <v>21</v>
      </c>
      <c r="B26" s="208">
        <v>72</v>
      </c>
      <c r="C26" s="122">
        <v>70</v>
      </c>
      <c r="D26" s="123">
        <v>69</v>
      </c>
      <c r="E26" s="123">
        <v>68</v>
      </c>
      <c r="F26" s="123">
        <v>66</v>
      </c>
      <c r="G26" s="123">
        <v>64</v>
      </c>
      <c r="H26" s="122">
        <v>61</v>
      </c>
      <c r="I26" s="122">
        <v>60</v>
      </c>
      <c r="J26" s="122">
        <v>59</v>
      </c>
      <c r="K26" s="123">
        <v>59</v>
      </c>
      <c r="L26" s="123">
        <v>57</v>
      </c>
      <c r="M26" s="123">
        <v>54</v>
      </c>
      <c r="N26" s="122">
        <v>52</v>
      </c>
      <c r="O26" s="124">
        <v>48</v>
      </c>
      <c r="P26" s="123">
        <v>48</v>
      </c>
      <c r="Q26" s="123">
        <v>44</v>
      </c>
      <c r="R26" s="122">
        <v>44</v>
      </c>
      <c r="S26" s="196">
        <v>44</v>
      </c>
      <c r="T26" s="124">
        <v>43</v>
      </c>
      <c r="U26" s="188">
        <v>40</v>
      </c>
      <c r="V26" s="96">
        <v>38</v>
      </c>
      <c r="W26" s="122">
        <v>40</v>
      </c>
      <c r="X26" s="122">
        <v>40</v>
      </c>
      <c r="Y26" s="122">
        <v>40</v>
      </c>
      <c r="Z26" s="122">
        <v>40</v>
      </c>
      <c r="AA26" s="122">
        <v>40</v>
      </c>
      <c r="AB26" s="122">
        <v>40</v>
      </c>
      <c r="AC26" s="122">
        <v>40</v>
      </c>
      <c r="AD26" s="122">
        <v>40</v>
      </c>
      <c r="AE26" s="122">
        <v>40</v>
      </c>
      <c r="AF26" s="122">
        <v>30</v>
      </c>
      <c r="AG26" s="165">
        <v>30</v>
      </c>
      <c r="AH26" s="122">
        <v>30</v>
      </c>
      <c r="AI26" s="122">
        <v>30</v>
      </c>
      <c r="AJ26" s="122">
        <v>30</v>
      </c>
      <c r="AK26" s="122">
        <v>30</v>
      </c>
      <c r="AL26" s="122">
        <v>30</v>
      </c>
      <c r="AM26" s="122">
        <v>30</v>
      </c>
      <c r="AN26" s="122">
        <v>30</v>
      </c>
      <c r="AO26" s="122">
        <v>30</v>
      </c>
      <c r="AP26" s="165">
        <v>30</v>
      </c>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row>
    <row r="27" spans="1:87" s="24" customFormat="1" ht="16.149999999999999" hidden="1" customHeight="1">
      <c r="A27" s="171" t="s">
        <v>22</v>
      </c>
      <c r="B27" s="208">
        <v>0</v>
      </c>
      <c r="C27" s="122">
        <v>0</v>
      </c>
      <c r="D27" s="123">
        <v>0</v>
      </c>
      <c r="E27" s="123">
        <v>0</v>
      </c>
      <c r="F27" s="123">
        <v>0</v>
      </c>
      <c r="G27" s="123">
        <v>0</v>
      </c>
      <c r="H27" s="122">
        <v>0</v>
      </c>
      <c r="I27" s="122">
        <v>0</v>
      </c>
      <c r="J27" s="122">
        <v>0</v>
      </c>
      <c r="K27" s="123">
        <v>0</v>
      </c>
      <c r="L27" s="123">
        <v>0</v>
      </c>
      <c r="M27" s="123">
        <v>0</v>
      </c>
      <c r="N27" s="122">
        <v>0</v>
      </c>
      <c r="O27" s="124">
        <v>0</v>
      </c>
      <c r="P27" s="123">
        <v>0</v>
      </c>
      <c r="Q27" s="123">
        <v>0</v>
      </c>
      <c r="R27" s="122">
        <v>0</v>
      </c>
      <c r="S27" s="196">
        <v>0</v>
      </c>
      <c r="T27" s="124">
        <v>0</v>
      </c>
      <c r="U27" s="188">
        <v>0</v>
      </c>
      <c r="V27" s="96">
        <v>0</v>
      </c>
      <c r="W27" s="122">
        <v>0</v>
      </c>
      <c r="X27" s="122">
        <v>0</v>
      </c>
      <c r="Y27" s="122">
        <v>0</v>
      </c>
      <c r="Z27" s="122">
        <v>0</v>
      </c>
      <c r="AA27" s="122">
        <v>0</v>
      </c>
      <c r="AB27" s="122">
        <v>0</v>
      </c>
      <c r="AC27" s="122">
        <v>0</v>
      </c>
      <c r="AD27" s="122">
        <v>0</v>
      </c>
      <c r="AE27" s="122">
        <v>0</v>
      </c>
      <c r="AF27" s="122">
        <v>0</v>
      </c>
      <c r="AG27" s="165">
        <v>0</v>
      </c>
      <c r="AH27" s="122">
        <v>0</v>
      </c>
      <c r="AI27" s="122">
        <v>0</v>
      </c>
      <c r="AJ27" s="122">
        <v>0</v>
      </c>
      <c r="AK27" s="122">
        <v>0</v>
      </c>
      <c r="AL27" s="122">
        <v>0</v>
      </c>
      <c r="AM27" s="122">
        <v>0</v>
      </c>
      <c r="AN27" s="122">
        <v>0</v>
      </c>
      <c r="AO27" s="122">
        <v>0</v>
      </c>
      <c r="AP27" s="165">
        <v>0</v>
      </c>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row>
    <row r="28" spans="1:87" s="24" customFormat="1" ht="16.149999999999999" customHeight="1">
      <c r="A28" s="171" t="s">
        <v>23</v>
      </c>
      <c r="B28" s="208">
        <v>369</v>
      </c>
      <c r="C28" s="122">
        <v>359</v>
      </c>
      <c r="D28" s="123">
        <v>365</v>
      </c>
      <c r="E28" s="123">
        <v>354</v>
      </c>
      <c r="F28" s="123">
        <v>361</v>
      </c>
      <c r="G28" s="123">
        <v>374</v>
      </c>
      <c r="H28" s="122">
        <v>372</v>
      </c>
      <c r="I28" s="122">
        <v>390</v>
      </c>
      <c r="J28" s="122">
        <v>410</v>
      </c>
      <c r="K28" s="123">
        <v>416</v>
      </c>
      <c r="L28" s="123">
        <v>456</v>
      </c>
      <c r="M28" s="123">
        <v>465</v>
      </c>
      <c r="N28" s="122">
        <v>477</v>
      </c>
      <c r="O28" s="124">
        <v>478</v>
      </c>
      <c r="P28" s="123">
        <v>505</v>
      </c>
      <c r="Q28" s="123">
        <v>514</v>
      </c>
      <c r="R28" s="122">
        <v>537</v>
      </c>
      <c r="S28" s="196">
        <v>525</v>
      </c>
      <c r="T28" s="124">
        <v>527</v>
      </c>
      <c r="U28" s="188">
        <v>530</v>
      </c>
      <c r="V28" s="96">
        <v>531</v>
      </c>
      <c r="W28" s="122">
        <v>500</v>
      </c>
      <c r="X28" s="122">
        <v>500</v>
      </c>
      <c r="Y28" s="122">
        <v>500</v>
      </c>
      <c r="Z28" s="122">
        <v>500</v>
      </c>
      <c r="AA28" s="122">
        <v>500</v>
      </c>
      <c r="AB28" s="122">
        <v>500</v>
      </c>
      <c r="AC28" s="122">
        <v>500</v>
      </c>
      <c r="AD28" s="122">
        <v>500</v>
      </c>
      <c r="AE28" s="122">
        <v>500</v>
      </c>
      <c r="AF28" s="122">
        <v>600</v>
      </c>
      <c r="AG28" s="165">
        <v>600</v>
      </c>
      <c r="AH28" s="122">
        <v>600</v>
      </c>
      <c r="AI28" s="122">
        <v>600</v>
      </c>
      <c r="AJ28" s="122">
        <v>600</v>
      </c>
      <c r="AK28" s="122">
        <v>600</v>
      </c>
      <c r="AL28" s="122">
        <v>600</v>
      </c>
      <c r="AM28" s="122">
        <v>600</v>
      </c>
      <c r="AN28" s="122">
        <v>600</v>
      </c>
      <c r="AO28" s="122">
        <v>600</v>
      </c>
      <c r="AP28" s="165">
        <v>600</v>
      </c>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row>
    <row r="29" spans="1:87" s="24" customFormat="1" ht="16.149999999999999" customHeight="1">
      <c r="A29" s="171" t="s">
        <v>24</v>
      </c>
      <c r="B29" s="208">
        <v>564</v>
      </c>
      <c r="C29" s="122">
        <v>547</v>
      </c>
      <c r="D29" s="123">
        <v>515</v>
      </c>
      <c r="E29" s="123">
        <v>958</v>
      </c>
      <c r="F29" s="123">
        <v>936</v>
      </c>
      <c r="G29" s="123">
        <v>518</v>
      </c>
      <c r="H29" s="122">
        <v>515</v>
      </c>
      <c r="I29" s="122">
        <v>528</v>
      </c>
      <c r="J29" s="122">
        <v>528</v>
      </c>
      <c r="K29" s="123">
        <v>504</v>
      </c>
      <c r="L29" s="123">
        <v>494</v>
      </c>
      <c r="M29" s="123">
        <v>470</v>
      </c>
      <c r="N29" s="122">
        <v>450</v>
      </c>
      <c r="O29" s="124">
        <v>437</v>
      </c>
      <c r="P29" s="123">
        <v>436</v>
      </c>
      <c r="Q29" s="123">
        <v>426</v>
      </c>
      <c r="R29" s="122">
        <v>425</v>
      </c>
      <c r="S29" s="196">
        <v>414</v>
      </c>
      <c r="T29" s="124">
        <v>398</v>
      </c>
      <c r="U29" s="188">
        <v>398</v>
      </c>
      <c r="V29" s="96">
        <v>387</v>
      </c>
      <c r="W29" s="122">
        <v>400</v>
      </c>
      <c r="X29" s="122">
        <v>400</v>
      </c>
      <c r="Y29" s="122">
        <v>300</v>
      </c>
      <c r="Z29" s="122">
        <v>300</v>
      </c>
      <c r="AA29" s="122">
        <v>300</v>
      </c>
      <c r="AB29" s="122">
        <v>300</v>
      </c>
      <c r="AC29" s="122">
        <v>300</v>
      </c>
      <c r="AD29" s="122">
        <v>300</v>
      </c>
      <c r="AE29" s="122">
        <v>300</v>
      </c>
      <c r="AF29" s="122">
        <v>300</v>
      </c>
      <c r="AG29" s="165">
        <v>300</v>
      </c>
      <c r="AH29" s="122">
        <v>300</v>
      </c>
      <c r="AI29" s="122">
        <v>200</v>
      </c>
      <c r="AJ29" s="122">
        <v>200</v>
      </c>
      <c r="AK29" s="122">
        <v>200</v>
      </c>
      <c r="AL29" s="122">
        <v>200</v>
      </c>
      <c r="AM29" s="122">
        <v>200</v>
      </c>
      <c r="AN29" s="122">
        <v>200</v>
      </c>
      <c r="AO29" s="122">
        <v>200</v>
      </c>
      <c r="AP29" s="165">
        <v>200</v>
      </c>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row>
    <row r="30" spans="1:87" s="24" customFormat="1" ht="16.149999999999999" customHeight="1">
      <c r="A30" s="38" t="s">
        <v>25</v>
      </c>
      <c r="B30" s="208">
        <v>2007</v>
      </c>
      <c r="C30" s="122">
        <v>2007</v>
      </c>
      <c r="D30" s="123">
        <v>2062</v>
      </c>
      <c r="E30" s="123">
        <v>2023</v>
      </c>
      <c r="F30" s="123">
        <v>2052</v>
      </c>
      <c r="G30" s="123">
        <v>2083</v>
      </c>
      <c r="H30" s="122">
        <v>2099</v>
      </c>
      <c r="I30" s="122">
        <v>2182</v>
      </c>
      <c r="J30" s="122">
        <v>2246</v>
      </c>
      <c r="K30" s="123">
        <v>2231</v>
      </c>
      <c r="L30" s="123">
        <v>2262</v>
      </c>
      <c r="M30" s="123">
        <v>2295</v>
      </c>
      <c r="N30" s="122">
        <v>2306</v>
      </c>
      <c r="O30" s="124">
        <v>2276</v>
      </c>
      <c r="P30" s="123">
        <v>0</v>
      </c>
      <c r="Q30" s="123">
        <v>0</v>
      </c>
      <c r="R30" s="122">
        <v>0</v>
      </c>
      <c r="S30" s="196">
        <v>0</v>
      </c>
      <c r="T30" s="124">
        <v>0</v>
      </c>
      <c r="U30" s="188">
        <v>0</v>
      </c>
      <c r="V30" s="96">
        <v>0</v>
      </c>
      <c r="W30" s="122">
        <v>0</v>
      </c>
      <c r="X30" s="122">
        <v>0</v>
      </c>
      <c r="Y30" s="122">
        <v>0</v>
      </c>
      <c r="Z30" s="122">
        <v>0</v>
      </c>
      <c r="AA30" s="122">
        <v>0</v>
      </c>
      <c r="AB30" s="122">
        <v>0</v>
      </c>
      <c r="AC30" s="122">
        <v>0</v>
      </c>
      <c r="AD30" s="122">
        <v>0</v>
      </c>
      <c r="AE30" s="122">
        <v>0</v>
      </c>
      <c r="AF30" s="122">
        <v>0</v>
      </c>
      <c r="AG30" s="165">
        <v>0</v>
      </c>
      <c r="AH30" s="122">
        <v>0</v>
      </c>
      <c r="AI30" s="122">
        <v>0</v>
      </c>
      <c r="AJ30" s="122">
        <v>0</v>
      </c>
      <c r="AK30" s="122">
        <v>0</v>
      </c>
      <c r="AL30" s="122">
        <v>0</v>
      </c>
      <c r="AM30" s="122">
        <v>0</v>
      </c>
      <c r="AN30" s="122">
        <v>0</v>
      </c>
      <c r="AO30" s="122">
        <v>0</v>
      </c>
      <c r="AP30" s="165">
        <v>0</v>
      </c>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row>
    <row r="31" spans="1:87" s="24" customFormat="1" ht="16.149999999999999" customHeight="1">
      <c r="A31" s="171" t="s">
        <v>26</v>
      </c>
      <c r="B31" s="208">
        <v>74</v>
      </c>
      <c r="C31" s="122">
        <v>76</v>
      </c>
      <c r="D31" s="123">
        <v>73</v>
      </c>
      <c r="E31" s="123"/>
      <c r="F31" s="123">
        <v>92</v>
      </c>
      <c r="G31" s="123">
        <v>96</v>
      </c>
      <c r="H31" s="122">
        <v>99</v>
      </c>
      <c r="I31" s="122">
        <v>107</v>
      </c>
      <c r="J31" s="122">
        <v>105</v>
      </c>
      <c r="K31" s="123">
        <v>127</v>
      </c>
      <c r="L31" s="123">
        <v>122</v>
      </c>
      <c r="M31" s="123">
        <v>133</v>
      </c>
      <c r="N31" s="122">
        <v>152</v>
      </c>
      <c r="O31" s="124">
        <v>171</v>
      </c>
      <c r="P31" s="123">
        <v>177</v>
      </c>
      <c r="Q31" s="123">
        <v>200</v>
      </c>
      <c r="R31" s="122">
        <v>208</v>
      </c>
      <c r="S31" s="196">
        <v>227</v>
      </c>
      <c r="T31" s="124">
        <v>225</v>
      </c>
      <c r="U31" s="188">
        <v>268</v>
      </c>
      <c r="V31" s="96">
        <v>281</v>
      </c>
      <c r="W31" s="122"/>
      <c r="X31" s="122">
        <v>300</v>
      </c>
      <c r="Y31" s="122"/>
      <c r="Z31" s="122">
        <v>300</v>
      </c>
      <c r="AA31" s="122"/>
      <c r="AB31" s="122">
        <v>400</v>
      </c>
      <c r="AC31" s="122"/>
      <c r="AD31" s="122">
        <v>400</v>
      </c>
      <c r="AE31" s="122"/>
      <c r="AF31" s="122">
        <v>400</v>
      </c>
      <c r="AG31" s="165">
        <v>440</v>
      </c>
      <c r="AH31" s="122">
        <v>400</v>
      </c>
      <c r="AI31" s="122">
        <v>470</v>
      </c>
      <c r="AJ31" s="122">
        <v>500</v>
      </c>
      <c r="AK31" s="122">
        <v>490</v>
      </c>
      <c r="AL31" s="122">
        <v>500</v>
      </c>
      <c r="AM31" s="122">
        <v>500</v>
      </c>
      <c r="AN31" s="122">
        <v>500</v>
      </c>
      <c r="AO31" s="122">
        <v>500</v>
      </c>
      <c r="AP31" s="165">
        <v>500</v>
      </c>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row>
    <row r="32" spans="1:87" s="24" customFormat="1" ht="16.149999999999999" customHeight="1">
      <c r="A32" s="171" t="s">
        <v>27</v>
      </c>
      <c r="B32" s="208">
        <v>982</v>
      </c>
      <c r="C32" s="122">
        <v>986</v>
      </c>
      <c r="D32" s="123">
        <v>1019</v>
      </c>
      <c r="E32" s="123">
        <v>923</v>
      </c>
      <c r="F32" s="123">
        <v>1037</v>
      </c>
      <c r="G32" s="123">
        <v>961</v>
      </c>
      <c r="H32" s="122">
        <v>1074</v>
      </c>
      <c r="I32" s="122">
        <v>936</v>
      </c>
      <c r="J32" s="122">
        <v>1219</v>
      </c>
      <c r="K32" s="123">
        <v>1036</v>
      </c>
      <c r="L32" s="123">
        <v>1746</v>
      </c>
      <c r="M32" s="123">
        <v>1907</v>
      </c>
      <c r="N32" s="122">
        <v>1974</v>
      </c>
      <c r="O32" s="124">
        <v>2165</v>
      </c>
      <c r="P32" s="123">
        <v>2155</v>
      </c>
      <c r="Q32" s="123">
        <v>2281</v>
      </c>
      <c r="R32" s="122">
        <v>2463</v>
      </c>
      <c r="S32" s="196">
        <v>2610</v>
      </c>
      <c r="T32" s="124">
        <v>3001</v>
      </c>
      <c r="U32" s="188">
        <v>3312</v>
      </c>
      <c r="V32" s="96">
        <v>3384</v>
      </c>
      <c r="W32" s="122">
        <v>3700</v>
      </c>
      <c r="X32" s="122">
        <v>3800</v>
      </c>
      <c r="Y32" s="122">
        <v>4000</v>
      </c>
      <c r="Z32" s="122">
        <v>4100</v>
      </c>
      <c r="AA32" s="122">
        <v>4300</v>
      </c>
      <c r="AB32" s="122">
        <v>4400</v>
      </c>
      <c r="AC32" s="122">
        <v>4600</v>
      </c>
      <c r="AD32" s="122">
        <v>4600</v>
      </c>
      <c r="AE32" s="122">
        <v>4800</v>
      </c>
      <c r="AF32" s="122">
        <v>4800</v>
      </c>
      <c r="AG32" s="165">
        <v>5000</v>
      </c>
      <c r="AH32" s="122">
        <v>5000</v>
      </c>
      <c r="AI32" s="122">
        <v>5200</v>
      </c>
      <c r="AJ32" s="122">
        <v>5100</v>
      </c>
      <c r="AK32" s="122">
        <v>5300</v>
      </c>
      <c r="AL32" s="122">
        <v>5200</v>
      </c>
      <c r="AM32" s="122">
        <v>5400</v>
      </c>
      <c r="AN32" s="122">
        <v>5200</v>
      </c>
      <c r="AO32" s="122">
        <v>5400</v>
      </c>
      <c r="AP32" s="165">
        <v>5300</v>
      </c>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row>
    <row r="33" spans="1:87" s="24" customFormat="1" ht="16.149999999999999" customHeight="1" thickBot="1">
      <c r="A33" s="171" t="s">
        <v>28</v>
      </c>
      <c r="B33" s="208">
        <v>573</v>
      </c>
      <c r="C33" s="122">
        <v>559</v>
      </c>
      <c r="D33" s="123">
        <v>561</v>
      </c>
      <c r="E33" s="123">
        <v>672</v>
      </c>
      <c r="F33" s="123">
        <v>667</v>
      </c>
      <c r="G33" s="123">
        <v>545</v>
      </c>
      <c r="H33" s="122">
        <v>547</v>
      </c>
      <c r="I33" s="122">
        <v>563</v>
      </c>
      <c r="J33" s="122">
        <v>579</v>
      </c>
      <c r="K33" s="123">
        <v>566</v>
      </c>
      <c r="L33" s="123">
        <v>571</v>
      </c>
      <c r="M33" s="123">
        <v>568</v>
      </c>
      <c r="N33" s="122">
        <v>564</v>
      </c>
      <c r="O33" s="124">
        <v>553</v>
      </c>
      <c r="P33" s="123">
        <v>184</v>
      </c>
      <c r="Q33" s="123">
        <v>177</v>
      </c>
      <c r="R33" s="122">
        <v>166</v>
      </c>
      <c r="S33" s="196">
        <v>163</v>
      </c>
      <c r="T33" s="124">
        <v>158</v>
      </c>
      <c r="U33" s="188">
        <v>153</v>
      </c>
      <c r="V33" s="96">
        <v>150</v>
      </c>
      <c r="W33" s="122">
        <v>100</v>
      </c>
      <c r="X33" s="122">
        <v>140</v>
      </c>
      <c r="Y33" s="122">
        <v>100</v>
      </c>
      <c r="Z33" s="122">
        <v>130</v>
      </c>
      <c r="AA33" s="122">
        <v>100</v>
      </c>
      <c r="AB33" s="122">
        <v>120</v>
      </c>
      <c r="AC33" s="122">
        <v>100</v>
      </c>
      <c r="AD33" s="122">
        <v>110</v>
      </c>
      <c r="AE33" s="122">
        <v>100</v>
      </c>
      <c r="AF33" s="122">
        <v>110</v>
      </c>
      <c r="AG33" s="165">
        <v>100</v>
      </c>
      <c r="AH33" s="122">
        <v>100</v>
      </c>
      <c r="AI33" s="122">
        <v>100</v>
      </c>
      <c r="AJ33" s="122">
        <v>100</v>
      </c>
      <c r="AK33" s="122">
        <v>100</v>
      </c>
      <c r="AL33" s="122">
        <v>90</v>
      </c>
      <c r="AM33" s="122">
        <v>100</v>
      </c>
      <c r="AN33" s="122">
        <v>90</v>
      </c>
      <c r="AO33" s="122">
        <v>80</v>
      </c>
      <c r="AP33" s="165">
        <v>80</v>
      </c>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row>
    <row r="34" spans="1:87" s="20" customFormat="1" ht="16.149999999999999" customHeight="1" thickBot="1">
      <c r="A34" s="79" t="s">
        <v>29</v>
      </c>
      <c r="B34" s="209">
        <v>34758</v>
      </c>
      <c r="C34" s="126">
        <v>33865</v>
      </c>
      <c r="D34" s="125">
        <v>33010</v>
      </c>
      <c r="E34" s="125">
        <v>31932</v>
      </c>
      <c r="F34" s="125">
        <v>31202</v>
      </c>
      <c r="G34" s="125">
        <v>30039</v>
      </c>
      <c r="H34" s="126">
        <v>29363</v>
      </c>
      <c r="I34" s="126">
        <v>28588</v>
      </c>
      <c r="J34" s="126">
        <v>28170</v>
      </c>
      <c r="K34" s="125">
        <v>27219</v>
      </c>
      <c r="L34" s="125">
        <v>27402</v>
      </c>
      <c r="M34" s="125">
        <v>26995</v>
      </c>
      <c r="N34" s="126">
        <v>26370</v>
      </c>
      <c r="O34" s="127">
        <v>25882</v>
      </c>
      <c r="P34" s="125">
        <v>23407</v>
      </c>
      <c r="Q34" s="125">
        <v>22908</v>
      </c>
      <c r="R34" s="126">
        <v>22496</v>
      </c>
      <c r="S34" s="218">
        <v>22098</v>
      </c>
      <c r="T34" s="127">
        <v>21899</v>
      </c>
      <c r="U34" s="126">
        <v>21712</v>
      </c>
      <c r="V34" s="103">
        <v>21279</v>
      </c>
      <c r="W34" s="126">
        <v>21000</v>
      </c>
      <c r="X34" s="126">
        <v>20700</v>
      </c>
      <c r="Y34" s="126">
        <v>20500</v>
      </c>
      <c r="Z34" s="126">
        <v>20100</v>
      </c>
      <c r="AA34" s="126">
        <v>19900</v>
      </c>
      <c r="AB34" s="126">
        <v>19600</v>
      </c>
      <c r="AC34" s="126">
        <v>19500</v>
      </c>
      <c r="AD34" s="126">
        <v>19100</v>
      </c>
      <c r="AE34" s="126">
        <v>19000</v>
      </c>
      <c r="AF34" s="126">
        <v>18600</v>
      </c>
      <c r="AG34" s="219">
        <v>18500</v>
      </c>
      <c r="AH34" s="126">
        <v>18200</v>
      </c>
      <c r="AI34" s="126">
        <v>18000</v>
      </c>
      <c r="AJ34" s="126">
        <v>17700</v>
      </c>
      <c r="AK34" s="126">
        <v>17600</v>
      </c>
      <c r="AL34" s="126">
        <v>17200</v>
      </c>
      <c r="AM34" s="126">
        <v>17100</v>
      </c>
      <c r="AN34" s="126">
        <v>16700</v>
      </c>
      <c r="AO34" s="126">
        <v>16600</v>
      </c>
      <c r="AP34" s="219">
        <v>16200</v>
      </c>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row>
    <row r="35" spans="1:87" s="2" customFormat="1" ht="16.149999999999999" customHeight="1" thickBot="1">
      <c r="A35" s="172"/>
      <c r="B35" s="207"/>
      <c r="C35" s="120"/>
      <c r="D35" s="119"/>
      <c r="E35" s="119"/>
      <c r="F35" s="119"/>
      <c r="G35" s="119"/>
      <c r="H35" s="120"/>
      <c r="I35" s="120"/>
      <c r="J35" s="120"/>
      <c r="K35" s="119"/>
      <c r="L35" s="119"/>
      <c r="M35" s="119"/>
      <c r="N35" s="120"/>
      <c r="O35" s="121"/>
      <c r="P35" s="119"/>
      <c r="Q35" s="119"/>
      <c r="R35" s="120"/>
      <c r="S35" s="198"/>
      <c r="T35" s="121"/>
      <c r="U35" s="194"/>
      <c r="V35" s="99"/>
      <c r="W35" s="120"/>
      <c r="X35" s="120"/>
      <c r="Y35" s="120"/>
      <c r="Z35" s="120"/>
      <c r="AA35" s="120"/>
      <c r="AB35" s="120"/>
      <c r="AC35" s="120"/>
      <c r="AD35" s="120"/>
      <c r="AE35" s="120"/>
      <c r="AF35" s="120"/>
      <c r="AG35" s="145"/>
      <c r="AH35" s="120"/>
      <c r="AI35" s="120"/>
      <c r="AJ35" s="120"/>
      <c r="AK35" s="120"/>
      <c r="AL35" s="120"/>
      <c r="AM35" s="120"/>
      <c r="AN35" s="120"/>
      <c r="AO35" s="120"/>
      <c r="AP35" s="145"/>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row>
    <row r="36" spans="1:87" s="20" customFormat="1" ht="16.149999999999999" customHeight="1" thickBot="1">
      <c r="A36" s="173" t="s">
        <v>31</v>
      </c>
      <c r="B36" s="220">
        <v>292</v>
      </c>
      <c r="C36" s="221">
        <v>280</v>
      </c>
      <c r="D36" s="222">
        <v>260</v>
      </c>
      <c r="E36" s="222">
        <v>250</v>
      </c>
      <c r="F36" s="222">
        <v>248</v>
      </c>
      <c r="G36" s="222">
        <v>242</v>
      </c>
      <c r="H36" s="221">
        <v>240</v>
      </c>
      <c r="I36" s="221">
        <v>234</v>
      </c>
      <c r="J36" s="221">
        <v>249</v>
      </c>
      <c r="K36" s="222">
        <v>265</v>
      </c>
      <c r="L36" s="222">
        <v>357</v>
      </c>
      <c r="M36" s="222">
        <v>383</v>
      </c>
      <c r="N36" s="221">
        <v>399</v>
      </c>
      <c r="O36" s="223">
        <v>411</v>
      </c>
      <c r="P36" s="222">
        <v>375</v>
      </c>
      <c r="Q36" s="222">
        <v>382</v>
      </c>
      <c r="R36" s="221">
        <v>391</v>
      </c>
      <c r="S36" s="199">
        <v>403</v>
      </c>
      <c r="T36" s="223">
        <v>400</v>
      </c>
      <c r="U36" s="189">
        <v>404</v>
      </c>
      <c r="V36" s="106">
        <v>411</v>
      </c>
      <c r="W36" s="221">
        <v>400</v>
      </c>
      <c r="X36" s="221">
        <v>400</v>
      </c>
      <c r="Y36" s="221">
        <v>400</v>
      </c>
      <c r="Z36" s="221">
        <v>400</v>
      </c>
      <c r="AA36" s="221">
        <v>500</v>
      </c>
      <c r="AB36" s="221">
        <v>500</v>
      </c>
      <c r="AC36" s="221">
        <v>500</v>
      </c>
      <c r="AD36" s="221">
        <v>500</v>
      </c>
      <c r="AE36" s="221">
        <v>500</v>
      </c>
      <c r="AF36" s="221">
        <v>500</v>
      </c>
      <c r="AG36" s="224">
        <v>500</v>
      </c>
      <c r="AH36" s="221">
        <v>500</v>
      </c>
      <c r="AI36" s="221">
        <v>500</v>
      </c>
      <c r="AJ36" s="221">
        <v>500</v>
      </c>
      <c r="AK36" s="221">
        <v>500</v>
      </c>
      <c r="AL36" s="221">
        <v>500</v>
      </c>
      <c r="AM36" s="221">
        <v>600</v>
      </c>
      <c r="AN36" s="221">
        <v>600</v>
      </c>
      <c r="AO36" s="221">
        <v>600</v>
      </c>
      <c r="AP36" s="224">
        <v>600</v>
      </c>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row>
    <row r="37" spans="1:87" s="2" customFormat="1" ht="16.149999999999999" customHeight="1" thickBot="1">
      <c r="A37" s="172"/>
      <c r="B37" s="242"/>
      <c r="C37" s="231"/>
      <c r="D37" s="231"/>
      <c r="E37" s="231"/>
      <c r="F37" s="231"/>
      <c r="G37" s="231"/>
      <c r="H37" s="231"/>
      <c r="I37" s="231"/>
      <c r="J37" s="231"/>
      <c r="K37" s="231"/>
      <c r="L37" s="231"/>
      <c r="M37" s="119"/>
      <c r="N37" s="231"/>
      <c r="O37" s="243"/>
      <c r="P37" s="119"/>
      <c r="Q37" s="119"/>
      <c r="R37" s="231"/>
      <c r="S37" s="196"/>
      <c r="T37" s="121"/>
      <c r="U37" s="188"/>
      <c r="V37" s="96"/>
      <c r="W37" s="231"/>
      <c r="X37" s="231"/>
      <c r="Y37" s="231"/>
      <c r="Z37" s="231"/>
      <c r="AA37" s="231"/>
      <c r="AB37" s="231"/>
      <c r="AC37" s="231"/>
      <c r="AD37" s="231"/>
      <c r="AE37" s="231"/>
      <c r="AF37" s="231"/>
      <c r="AG37" s="231"/>
      <c r="AH37" s="231"/>
      <c r="AI37" s="231"/>
      <c r="AJ37" s="231"/>
      <c r="AK37" s="231"/>
      <c r="AL37" s="231"/>
      <c r="AM37" s="231"/>
      <c r="AN37" s="231"/>
      <c r="AO37" s="231"/>
      <c r="AP37" s="232"/>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row>
    <row r="38" spans="1:87" s="2" customFormat="1" ht="16.149999999999999" customHeight="1" thickBot="1">
      <c r="A38" s="79" t="s">
        <v>32</v>
      </c>
      <c r="B38" s="233">
        <v>83719</v>
      </c>
      <c r="C38" s="234">
        <v>82643</v>
      </c>
      <c r="D38" s="235">
        <v>81841</v>
      </c>
      <c r="E38" s="235">
        <v>80940</v>
      </c>
      <c r="F38" s="235">
        <v>80533</v>
      </c>
      <c r="G38" s="235">
        <v>79878</v>
      </c>
      <c r="H38" s="234">
        <v>80022</v>
      </c>
      <c r="I38" s="234">
        <v>81542</v>
      </c>
      <c r="J38" s="234">
        <v>86040</v>
      </c>
      <c r="K38" s="235">
        <v>92482</v>
      </c>
      <c r="L38" s="235">
        <v>97965</v>
      </c>
      <c r="M38" s="235">
        <v>100225</v>
      </c>
      <c r="N38" s="126">
        <v>102221</v>
      </c>
      <c r="O38" s="236">
        <v>104494</v>
      </c>
      <c r="P38" s="235">
        <v>104974</v>
      </c>
      <c r="Q38" s="235">
        <v>106500</v>
      </c>
      <c r="R38" s="234">
        <v>107901</v>
      </c>
      <c r="S38" s="237">
        <v>109569</v>
      </c>
      <c r="T38" s="236">
        <v>111087</v>
      </c>
      <c r="U38" s="234">
        <v>112314</v>
      </c>
      <c r="V38" s="103">
        <v>113322</v>
      </c>
      <c r="W38" s="234">
        <v>114200</v>
      </c>
      <c r="X38" s="234">
        <v>115000</v>
      </c>
      <c r="Y38" s="234">
        <v>115900</v>
      </c>
      <c r="Z38" s="234">
        <v>116600</v>
      </c>
      <c r="AA38" s="234">
        <v>117400</v>
      </c>
      <c r="AB38" s="234">
        <v>118100</v>
      </c>
      <c r="AC38" s="234">
        <v>118900</v>
      </c>
      <c r="AD38" s="234">
        <v>119500</v>
      </c>
      <c r="AE38" s="234">
        <v>120200</v>
      </c>
      <c r="AF38" s="234">
        <v>120700</v>
      </c>
      <c r="AG38" s="219">
        <v>121400</v>
      </c>
      <c r="AH38" s="234">
        <v>121800</v>
      </c>
      <c r="AI38" s="234">
        <v>122400</v>
      </c>
      <c r="AJ38" s="234">
        <v>122800</v>
      </c>
      <c r="AK38" s="234">
        <v>123300</v>
      </c>
      <c r="AL38" s="234">
        <v>123600</v>
      </c>
      <c r="AM38" s="234">
        <v>124200</v>
      </c>
      <c r="AN38" s="234">
        <v>124400</v>
      </c>
      <c r="AO38" s="234">
        <v>124900</v>
      </c>
      <c r="AP38" s="238">
        <v>125100</v>
      </c>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row>
    <row r="39" spans="1:87" s="31" customFormat="1" ht="16.149999999999999" customHeight="1">
      <c r="A39" s="44"/>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row>
    <row r="40" spans="1:87" s="31" customFormat="1" ht="16.149999999999999" customHeight="1">
      <c r="A40" s="44" t="s">
        <v>33</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row>
    <row r="41" spans="1:87" s="31" customFormat="1" ht="16.149999999999999" customHeight="1">
      <c r="A41" s="44" t="s">
        <v>34</v>
      </c>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row>
    <row r="42" spans="1:87" s="31" customFormat="1" ht="16.149999999999999" customHeight="1">
      <c r="A42" s="44" t="s">
        <v>35</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row>
    <row r="43" spans="1:87" s="31" customFormat="1" ht="16.149999999999999" customHeight="1">
      <c r="A43" s="44" t="s">
        <v>36</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row>
    <row r="44" spans="1:87" s="31" customFormat="1" ht="16.149999999999999" customHeight="1">
      <c r="A44" s="31" t="s">
        <v>37</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row>
    <row r="45" spans="1:87" s="31" customFormat="1" ht="16.149999999999999" customHeight="1">
      <c r="A45" s="31" t="s">
        <v>38</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row>
    <row r="46" spans="1:87" s="31" customFormat="1" ht="16.149999999999999" customHeight="1">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row>
    <row r="47" spans="1:87" s="31" customFormat="1" ht="16.149999999999999" customHeight="1">
      <c r="A47" s="44"/>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row>
    <row r="48" spans="1:87" s="31" customFormat="1" ht="16.149999999999999" customHeight="1">
      <c r="A48" s="44"/>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row>
    <row r="49" spans="1:32" s="31" customFormat="1" ht="16.149999999999999" customHeight="1">
      <c r="A49" s="44"/>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row>
    <row r="50" spans="1:32" s="31" customFormat="1" ht="16.149999999999999" customHeight="1">
      <c r="A50" s="44"/>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row>
    <row r="51" spans="1:32" s="31" customFormat="1" ht="16.149999999999999" customHeight="1">
      <c r="A51" s="44"/>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row>
    <row r="52" spans="1:32" s="31" customFormat="1" ht="16.149999999999999" customHeight="1">
      <c r="A52" s="44"/>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row>
    <row r="53" spans="1:32" s="31" customFormat="1" ht="16.149999999999999" customHeight="1">
      <c r="A53" s="44"/>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row>
    <row r="54" spans="1:32" s="31" customFormat="1" ht="16.149999999999999" customHeight="1">
      <c r="A54" s="44"/>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row>
    <row r="55" spans="1:32" s="31" customFormat="1" ht="16.149999999999999" customHeight="1">
      <c r="A55" s="44"/>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row>
    <row r="56" spans="1:32" s="31" customFormat="1" ht="16.149999999999999" customHeight="1">
      <c r="A56" s="44"/>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row>
    <row r="57" spans="1:32" s="31" customFormat="1" ht="16.149999999999999" customHeight="1">
      <c r="A57" s="44"/>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row>
    <row r="58" spans="1:32" s="31" customFormat="1" ht="16.149999999999999" customHeight="1">
      <c r="A58" s="44"/>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row>
    <row r="59" spans="1:32" s="31" customFormat="1" ht="16.149999999999999" customHeight="1">
      <c r="A59" s="44"/>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row>
    <row r="60" spans="1:32" s="31" customFormat="1" ht="16.149999999999999" customHeight="1">
      <c r="A60" s="44"/>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row>
    <row r="61" spans="1:32" s="31" customFormat="1" ht="16.149999999999999" customHeight="1">
      <c r="A61" s="44"/>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row>
    <row r="62" spans="1:32" s="31" customFormat="1" ht="16.149999999999999" customHeight="1">
      <c r="A62" s="44"/>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row>
    <row r="63" spans="1:32" s="31" customFormat="1" ht="16.149999999999999" customHeight="1">
      <c r="A63" s="44"/>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row>
    <row r="64" spans="1:32" s="31" customFormat="1" ht="16.149999999999999" customHeight="1">
      <c r="A64" s="44"/>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row>
    <row r="65" spans="1:32" s="31" customFormat="1" ht="16.149999999999999" customHeight="1">
      <c r="A65" s="44"/>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row>
    <row r="66" spans="1:32" s="31" customFormat="1" ht="16.149999999999999" customHeight="1">
      <c r="A66" s="44"/>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row>
    <row r="67" spans="1:32" s="31" customFormat="1" ht="16.149999999999999" customHeight="1">
      <c r="A67" s="44"/>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row>
    <row r="68" spans="1:32" s="31" customFormat="1" ht="16.149999999999999" customHeight="1">
      <c r="A68" s="44"/>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row>
    <row r="69" spans="1:32" s="31" customFormat="1" ht="16.149999999999999" customHeight="1">
      <c r="A69" s="44"/>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row>
    <row r="70" spans="1:32" s="31" customFormat="1" ht="16.149999999999999" customHeight="1">
      <c r="A70" s="44"/>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row>
    <row r="71" spans="1:32" s="31" customFormat="1" ht="16.149999999999999" customHeight="1">
      <c r="A71" s="44"/>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row>
    <row r="72" spans="1:32" s="31" customFormat="1" ht="16.149999999999999" customHeight="1">
      <c r="A72" s="44"/>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row>
    <row r="73" spans="1:32" s="9" customFormat="1" ht="16.149999999999999" customHeight="1">
      <c r="A73" s="48" t="s">
        <v>39</v>
      </c>
      <c r="B73" s="57" t="s">
        <v>40</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row>
    <row r="74" spans="1:32" s="9" customFormat="1" ht="16.149999999999999" customHeight="1">
      <c r="A74" s="48"/>
      <c r="B74" s="29"/>
      <c r="C74" s="29"/>
      <c r="D74" s="10"/>
      <c r="E74" s="10"/>
      <c r="F74" s="10"/>
      <c r="G74" s="29"/>
      <c r="H74" s="29" t="s">
        <v>41</v>
      </c>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spans="1:32" s="31" customFormat="1" ht="20.25">
      <c r="A75" s="3" t="s">
        <v>60</v>
      </c>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row>
    <row r="76" spans="1:32" s="9" customFormat="1" ht="16.149999999999999" customHeight="1">
      <c r="A76" s="28"/>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1:32" s="9" customFormat="1" ht="16.149999999999999" customHeight="1">
      <c r="A77" s="28"/>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2" s="9" customFormat="1" ht="16.149999999999999" customHeight="1">
      <c r="A78" s="11" t="s">
        <v>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row>
    <row r="79" spans="1:32" s="9" customFormat="1" ht="16.149999999999999" customHeight="1">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1:32" s="9" customFormat="1" ht="16.149999999999999" customHeight="1" thickBot="1">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row>
    <row r="81" spans="1:86" s="2" customFormat="1" ht="16.149999999999999" customHeight="1" thickBot="1">
      <c r="A81" s="15" t="s">
        <v>2</v>
      </c>
      <c r="B81" s="251" t="s">
        <v>3</v>
      </c>
      <c r="C81" s="251"/>
      <c r="D81" s="251"/>
      <c r="E81" s="251"/>
      <c r="F81" s="251"/>
      <c r="G81" s="251"/>
      <c r="H81" s="251"/>
      <c r="I81" s="251"/>
      <c r="J81" s="251"/>
      <c r="K81" s="251"/>
      <c r="L81" s="251"/>
      <c r="M81" s="251"/>
      <c r="N81" s="251"/>
      <c r="O81" s="251"/>
      <c r="P81" s="251"/>
      <c r="Q81" s="251"/>
      <c r="R81" s="251"/>
      <c r="S81" s="251"/>
      <c r="T81" s="251"/>
      <c r="U81" s="251"/>
      <c r="V81" s="252"/>
      <c r="W81" s="161"/>
      <c r="X81" s="253" t="s">
        <v>4</v>
      </c>
      <c r="Y81" s="251"/>
      <c r="Z81" s="251"/>
      <c r="AA81" s="251"/>
      <c r="AB81" s="251"/>
      <c r="AC81" s="251"/>
      <c r="AD81" s="251"/>
      <c r="AE81" s="251"/>
      <c r="AF81" s="251"/>
      <c r="AG81" s="251"/>
      <c r="AH81" s="251"/>
      <c r="AI81" s="251"/>
      <c r="AJ81" s="251"/>
      <c r="AK81" s="251"/>
      <c r="AL81" s="251"/>
      <c r="AM81" s="251"/>
      <c r="AN81" s="251"/>
      <c r="AO81" s="251"/>
      <c r="AP81" s="252"/>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row>
    <row r="82" spans="1:86" s="2" customFormat="1" ht="16.149999999999999" customHeight="1">
      <c r="A82" s="17" t="s">
        <v>42</v>
      </c>
      <c r="B82" s="75" t="s">
        <v>5</v>
      </c>
      <c r="C82" s="100" t="s">
        <v>6</v>
      </c>
      <c r="D82" s="148" t="s">
        <v>5</v>
      </c>
      <c r="E82" s="148" t="s">
        <v>6</v>
      </c>
      <c r="F82" s="148" t="s">
        <v>5</v>
      </c>
      <c r="G82" s="148" t="s">
        <v>6</v>
      </c>
      <c r="H82" s="148" t="s">
        <v>5</v>
      </c>
      <c r="I82" s="148" t="s">
        <v>6</v>
      </c>
      <c r="J82" s="148" t="s">
        <v>5</v>
      </c>
      <c r="K82" s="148" t="s">
        <v>6</v>
      </c>
      <c r="L82" s="148" t="s">
        <v>5</v>
      </c>
      <c r="M82" s="148" t="s">
        <v>6</v>
      </c>
      <c r="N82" s="148" t="s">
        <v>5</v>
      </c>
      <c r="O82" s="149" t="s">
        <v>6</v>
      </c>
      <c r="P82" s="100" t="s">
        <v>5</v>
      </c>
      <c r="Q82" s="202" t="s">
        <v>6</v>
      </c>
      <c r="R82" s="18" t="s">
        <v>5</v>
      </c>
      <c r="S82" s="18" t="s">
        <v>6</v>
      </c>
      <c r="T82" s="150" t="s">
        <v>5</v>
      </c>
      <c r="U82" s="185" t="s">
        <v>6</v>
      </c>
      <c r="V82" s="80" t="s">
        <v>5</v>
      </c>
      <c r="W82" s="18" t="s">
        <v>6</v>
      </c>
      <c r="X82" s="18" t="s">
        <v>5</v>
      </c>
      <c r="Y82" s="18" t="s">
        <v>6</v>
      </c>
      <c r="Z82" s="18" t="s">
        <v>5</v>
      </c>
      <c r="AA82" s="18" t="s">
        <v>6</v>
      </c>
      <c r="AB82" s="18" t="s">
        <v>5</v>
      </c>
      <c r="AC82" s="18" t="s">
        <v>6</v>
      </c>
      <c r="AD82" s="18" t="s">
        <v>5</v>
      </c>
      <c r="AE82" s="18" t="s">
        <v>6</v>
      </c>
      <c r="AF82" s="18" t="s">
        <v>5</v>
      </c>
      <c r="AG82" s="18" t="s">
        <v>6</v>
      </c>
      <c r="AH82" s="18" t="s">
        <v>5</v>
      </c>
      <c r="AI82" s="19" t="s">
        <v>6</v>
      </c>
      <c r="AJ82" s="18" t="s">
        <v>5</v>
      </c>
      <c r="AK82" s="43" t="s">
        <v>6</v>
      </c>
      <c r="AL82" s="19" t="s">
        <v>5</v>
      </c>
      <c r="AM82" s="43" t="s">
        <v>6</v>
      </c>
      <c r="AN82" s="19" t="s">
        <v>5</v>
      </c>
      <c r="AO82" s="18" t="s">
        <v>6</v>
      </c>
      <c r="AP82" s="43" t="s">
        <v>5</v>
      </c>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row>
    <row r="83" spans="1:86" s="20" customFormat="1" ht="16.149999999999999" customHeight="1" thickBot="1">
      <c r="A83" s="215"/>
      <c r="B83" s="206">
        <v>2015</v>
      </c>
      <c r="C83" s="117">
        <v>2015</v>
      </c>
      <c r="D83" s="116">
        <v>2016</v>
      </c>
      <c r="E83" s="116">
        <v>2016</v>
      </c>
      <c r="F83" s="116">
        <v>2017</v>
      </c>
      <c r="G83" s="116">
        <v>2017</v>
      </c>
      <c r="H83" s="116">
        <v>2018</v>
      </c>
      <c r="I83" s="116">
        <v>2018</v>
      </c>
      <c r="J83" s="116">
        <v>2019</v>
      </c>
      <c r="K83" s="116">
        <v>2019</v>
      </c>
      <c r="L83" s="116">
        <v>2020</v>
      </c>
      <c r="M83" s="116">
        <v>2020</v>
      </c>
      <c r="N83" s="116">
        <v>2021</v>
      </c>
      <c r="O83" s="101">
        <v>2021</v>
      </c>
      <c r="P83" s="117">
        <v>2022</v>
      </c>
      <c r="Q83" s="203">
        <v>2022</v>
      </c>
      <c r="R83" s="117">
        <v>2023</v>
      </c>
      <c r="S83" s="117">
        <v>2023</v>
      </c>
      <c r="T83" s="118">
        <v>2024</v>
      </c>
      <c r="U83" s="186">
        <v>2024</v>
      </c>
      <c r="V83" s="101">
        <v>2025</v>
      </c>
      <c r="W83" s="117">
        <v>2025</v>
      </c>
      <c r="X83" s="117">
        <v>2026</v>
      </c>
      <c r="Y83" s="117">
        <v>2026</v>
      </c>
      <c r="Z83" s="117">
        <v>2027</v>
      </c>
      <c r="AA83" s="117">
        <v>2027</v>
      </c>
      <c r="AB83" s="117">
        <v>2028</v>
      </c>
      <c r="AC83" s="117">
        <v>2028</v>
      </c>
      <c r="AD83" s="117">
        <v>2029</v>
      </c>
      <c r="AE83" s="117">
        <v>2029</v>
      </c>
      <c r="AF83" s="117">
        <v>2030</v>
      </c>
      <c r="AG83" s="117">
        <v>2030</v>
      </c>
      <c r="AH83" s="117">
        <v>2031</v>
      </c>
      <c r="AI83" s="156">
        <v>2031</v>
      </c>
      <c r="AJ83" s="117">
        <v>2032</v>
      </c>
      <c r="AK83" s="144">
        <v>2032</v>
      </c>
      <c r="AL83" s="156">
        <v>2033</v>
      </c>
      <c r="AM83" s="144">
        <v>2033</v>
      </c>
      <c r="AN83" s="156">
        <v>2034</v>
      </c>
      <c r="AO83" s="117">
        <v>2034</v>
      </c>
      <c r="AP83" s="144">
        <v>2035</v>
      </c>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row>
    <row r="84" spans="1:86" s="2" customFormat="1" ht="16.149999999999999" customHeight="1">
      <c r="A84" s="17" t="s">
        <v>43</v>
      </c>
      <c r="B84" s="207"/>
      <c r="C84" s="120"/>
      <c r="D84" s="119"/>
      <c r="E84" s="119"/>
      <c r="F84" s="119"/>
      <c r="G84" s="119"/>
      <c r="H84" s="119"/>
      <c r="I84" s="119"/>
      <c r="J84" s="119"/>
      <c r="K84" s="119"/>
      <c r="L84" s="119"/>
      <c r="M84" s="119"/>
      <c r="N84" s="119"/>
      <c r="O84" s="151"/>
      <c r="P84" s="120"/>
      <c r="Q84" s="204"/>
      <c r="R84" s="120"/>
      <c r="S84" s="120"/>
      <c r="T84" s="121"/>
      <c r="U84" s="187"/>
      <c r="V84" s="105"/>
      <c r="W84" s="120"/>
      <c r="X84" s="120"/>
      <c r="Y84" s="120"/>
      <c r="Z84" s="120"/>
      <c r="AA84" s="120"/>
      <c r="AB84" s="120"/>
      <c r="AC84" s="120"/>
      <c r="AD84" s="120"/>
      <c r="AE84" s="120"/>
      <c r="AF84" s="120"/>
      <c r="AG84" s="120"/>
      <c r="AH84" s="120"/>
      <c r="AI84" s="157"/>
      <c r="AJ84" s="120"/>
      <c r="AK84" s="120"/>
      <c r="AL84" s="157"/>
      <c r="AM84" s="120"/>
      <c r="AN84" s="157"/>
      <c r="AO84" s="120"/>
      <c r="AP84" s="145"/>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row>
    <row r="85" spans="1:86" s="34" customFormat="1" ht="16.149999999999999" customHeight="1">
      <c r="A85" s="33" t="s">
        <v>44</v>
      </c>
      <c r="B85" s="208">
        <v>38253</v>
      </c>
      <c r="C85" s="122">
        <v>37506</v>
      </c>
      <c r="D85" s="123">
        <v>36740</v>
      </c>
      <c r="E85" s="123">
        <v>36020</v>
      </c>
      <c r="F85" s="123">
        <v>35479</v>
      </c>
      <c r="G85" s="123">
        <v>35005</v>
      </c>
      <c r="H85" s="123">
        <v>34602</v>
      </c>
      <c r="I85" s="123">
        <v>34240</v>
      </c>
      <c r="J85" s="123">
        <v>33973</v>
      </c>
      <c r="K85" s="123">
        <v>33667</v>
      </c>
      <c r="L85" s="123">
        <v>33625</v>
      </c>
      <c r="M85" s="123">
        <v>33517</v>
      </c>
      <c r="N85" s="123">
        <v>33226</v>
      </c>
      <c r="O85" s="123">
        <v>33263</v>
      </c>
      <c r="P85" s="122">
        <v>33162</v>
      </c>
      <c r="Q85" s="124">
        <v>33188</v>
      </c>
      <c r="R85" s="122">
        <v>33415</v>
      </c>
      <c r="S85" s="122">
        <v>34005</v>
      </c>
      <c r="T85" s="124">
        <v>34553</v>
      </c>
      <c r="U85" s="188">
        <v>35207</v>
      </c>
      <c r="V85" s="96">
        <v>36422</v>
      </c>
      <c r="W85" s="122">
        <v>36900</v>
      </c>
      <c r="X85" s="122">
        <v>37400</v>
      </c>
      <c r="Y85" s="122">
        <v>38000</v>
      </c>
      <c r="Z85" s="122">
        <v>38600</v>
      </c>
      <c r="AA85" s="122">
        <v>39200</v>
      </c>
      <c r="AB85" s="122">
        <v>39800</v>
      </c>
      <c r="AC85" s="122">
        <v>40500</v>
      </c>
      <c r="AD85" s="122">
        <v>41100</v>
      </c>
      <c r="AE85" s="122">
        <v>41800</v>
      </c>
      <c r="AF85" s="122">
        <v>42400</v>
      </c>
      <c r="AG85" s="122">
        <v>43000</v>
      </c>
      <c r="AH85" s="122">
        <v>43600</v>
      </c>
      <c r="AI85" s="196">
        <v>44200</v>
      </c>
      <c r="AJ85" s="122">
        <v>44800</v>
      </c>
      <c r="AK85" s="122">
        <v>45400</v>
      </c>
      <c r="AL85" s="122">
        <v>46000</v>
      </c>
      <c r="AM85" s="122">
        <v>46500</v>
      </c>
      <c r="AN85" s="122">
        <v>47100</v>
      </c>
      <c r="AO85" s="122">
        <v>47600</v>
      </c>
      <c r="AP85" s="165">
        <v>48200</v>
      </c>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row>
    <row r="86" spans="1:86" s="36" customFormat="1" ht="16.149999999999999" customHeight="1" thickBot="1">
      <c r="A86" s="35" t="s">
        <v>45</v>
      </c>
      <c r="B86" s="208">
        <v>17682</v>
      </c>
      <c r="C86" s="122">
        <v>17971</v>
      </c>
      <c r="D86" s="123">
        <v>18268</v>
      </c>
      <c r="E86" s="123">
        <v>18848</v>
      </c>
      <c r="F86" s="123">
        <v>19346</v>
      </c>
      <c r="G86" s="123">
        <v>19964</v>
      </c>
      <c r="H86" s="123">
        <v>21055</v>
      </c>
      <c r="I86" s="123">
        <v>23535</v>
      </c>
      <c r="J86" s="123">
        <v>29015</v>
      </c>
      <c r="K86" s="123">
        <v>37146</v>
      </c>
      <c r="L86" s="123">
        <v>43339</v>
      </c>
      <c r="M86" s="123">
        <v>46165</v>
      </c>
      <c r="N86" s="123">
        <v>49044</v>
      </c>
      <c r="O86" s="123">
        <v>51742</v>
      </c>
      <c r="P86" s="122">
        <v>54647</v>
      </c>
      <c r="Q86" s="124">
        <v>56482</v>
      </c>
      <c r="R86" s="122">
        <v>57886</v>
      </c>
      <c r="S86" s="122">
        <v>59201</v>
      </c>
      <c r="T86" s="124">
        <v>60175</v>
      </c>
      <c r="U86" s="188">
        <v>60782</v>
      </c>
      <c r="V86" s="96">
        <v>60889</v>
      </c>
      <c r="W86" s="122">
        <v>61400</v>
      </c>
      <c r="X86" s="122">
        <v>62000</v>
      </c>
      <c r="Y86" s="122">
        <v>62400</v>
      </c>
      <c r="Z86" s="122">
        <v>62800</v>
      </c>
      <c r="AA86" s="122">
        <v>63200</v>
      </c>
      <c r="AB86" s="122">
        <v>63500</v>
      </c>
      <c r="AC86" s="122">
        <v>63700</v>
      </c>
      <c r="AD86" s="122">
        <v>64000</v>
      </c>
      <c r="AE86" s="122">
        <v>64200</v>
      </c>
      <c r="AF86" s="122">
        <v>64400</v>
      </c>
      <c r="AG86" s="122">
        <v>64600</v>
      </c>
      <c r="AH86" s="122">
        <v>64700</v>
      </c>
      <c r="AI86" s="196">
        <v>64800</v>
      </c>
      <c r="AJ86" s="122">
        <v>64900</v>
      </c>
      <c r="AK86" s="122">
        <v>65000</v>
      </c>
      <c r="AL86" s="122">
        <v>65100</v>
      </c>
      <c r="AM86" s="122">
        <v>65200</v>
      </c>
      <c r="AN86" s="122">
        <v>65200</v>
      </c>
      <c r="AO86" s="122">
        <v>65200</v>
      </c>
      <c r="AP86" s="165">
        <v>65200</v>
      </c>
    </row>
    <row r="87" spans="1:86" s="2" customFormat="1" ht="16.149999999999999" customHeight="1" thickBot="1">
      <c r="A87" s="79" t="s">
        <v>46</v>
      </c>
      <c r="B87" s="209">
        <v>55935</v>
      </c>
      <c r="C87" s="126">
        <v>55477</v>
      </c>
      <c r="D87" s="125">
        <v>55008</v>
      </c>
      <c r="E87" s="125">
        <v>54868</v>
      </c>
      <c r="F87" s="125">
        <v>54825</v>
      </c>
      <c r="G87" s="125">
        <v>54969</v>
      </c>
      <c r="H87" s="125">
        <v>55657</v>
      </c>
      <c r="I87" s="125">
        <v>57775</v>
      </c>
      <c r="J87" s="125">
        <v>62988</v>
      </c>
      <c r="K87" s="125">
        <v>70813</v>
      </c>
      <c r="L87" s="125">
        <v>76964</v>
      </c>
      <c r="M87" s="125">
        <v>79682</v>
      </c>
      <c r="N87" s="146">
        <v>82270</v>
      </c>
      <c r="O87" s="146">
        <v>85005</v>
      </c>
      <c r="P87" s="126">
        <v>87809</v>
      </c>
      <c r="Q87" s="127">
        <v>89670</v>
      </c>
      <c r="R87" s="143">
        <v>91301</v>
      </c>
      <c r="S87" s="143">
        <v>93206</v>
      </c>
      <c r="T87" s="127">
        <v>94728</v>
      </c>
      <c r="U87" s="143">
        <v>95989</v>
      </c>
      <c r="V87" s="103">
        <v>97311</v>
      </c>
      <c r="W87" s="143">
        <v>98300</v>
      </c>
      <c r="X87" s="143">
        <v>99400</v>
      </c>
      <c r="Y87" s="143">
        <v>100400</v>
      </c>
      <c r="Z87" s="143">
        <v>101400</v>
      </c>
      <c r="AA87" s="143">
        <v>102400</v>
      </c>
      <c r="AB87" s="143">
        <v>103300</v>
      </c>
      <c r="AC87" s="143">
        <v>104200</v>
      </c>
      <c r="AD87" s="143">
        <v>105100</v>
      </c>
      <c r="AE87" s="143">
        <v>106000</v>
      </c>
      <c r="AF87" s="143">
        <v>106800</v>
      </c>
      <c r="AG87" s="143">
        <v>107600</v>
      </c>
      <c r="AH87" s="143">
        <v>108300</v>
      </c>
      <c r="AI87" s="244">
        <v>109000</v>
      </c>
      <c r="AJ87" s="143">
        <v>109800</v>
      </c>
      <c r="AK87" s="143">
        <v>110400</v>
      </c>
      <c r="AL87" s="143">
        <v>111100</v>
      </c>
      <c r="AM87" s="143">
        <v>111700</v>
      </c>
      <c r="AN87" s="143">
        <v>112300</v>
      </c>
      <c r="AO87" s="143">
        <v>112900</v>
      </c>
      <c r="AP87" s="166">
        <v>113400</v>
      </c>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row>
    <row r="88" spans="1:86" s="24" customFormat="1" ht="16.149999999999999" customHeight="1" thickBot="1">
      <c r="A88" s="40"/>
      <c r="B88" s="210"/>
      <c r="C88" s="128"/>
      <c r="D88" s="129"/>
      <c r="E88" s="129"/>
      <c r="F88" s="129"/>
      <c r="G88" s="129"/>
      <c r="H88" s="129"/>
      <c r="I88" s="129"/>
      <c r="J88" s="129"/>
      <c r="K88" s="129"/>
      <c r="L88" s="129"/>
      <c r="M88" s="129"/>
      <c r="N88" s="129"/>
      <c r="O88" s="129"/>
      <c r="P88" s="128"/>
      <c r="Q88" s="130"/>
      <c r="R88" s="128"/>
      <c r="S88" s="128"/>
      <c r="T88" s="130"/>
      <c r="U88" s="189"/>
      <c r="V88" s="106"/>
      <c r="W88" s="128"/>
      <c r="X88" s="128"/>
      <c r="Y88" s="128"/>
      <c r="Z88" s="128"/>
      <c r="AA88" s="128"/>
      <c r="AB88" s="128"/>
      <c r="AC88" s="128"/>
      <c r="AD88" s="128"/>
      <c r="AE88" s="128"/>
      <c r="AF88" s="128"/>
      <c r="AG88" s="128"/>
      <c r="AH88" s="128"/>
      <c r="AI88" s="199"/>
      <c r="AJ88" s="128"/>
      <c r="AK88" s="128"/>
      <c r="AL88" s="128"/>
      <c r="AM88" s="128"/>
      <c r="AN88" s="128"/>
      <c r="AO88" s="128"/>
      <c r="AP88" s="162"/>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row>
    <row r="89" spans="1:86" s="24" customFormat="1" ht="16.149999999999999" customHeight="1" thickBot="1">
      <c r="A89" s="40" t="s">
        <v>47</v>
      </c>
      <c r="B89" s="210">
        <v>845</v>
      </c>
      <c r="C89" s="128">
        <v>751</v>
      </c>
      <c r="D89" s="129">
        <v>670</v>
      </c>
      <c r="E89" s="129">
        <v>600</v>
      </c>
      <c r="F89" s="129">
        <v>535</v>
      </c>
      <c r="G89" s="129">
        <v>463</v>
      </c>
      <c r="H89" s="129">
        <v>396</v>
      </c>
      <c r="I89" s="129">
        <v>344</v>
      </c>
      <c r="J89" s="129">
        <v>300</v>
      </c>
      <c r="K89" s="129">
        <v>264</v>
      </c>
      <c r="L89" s="129">
        <v>229</v>
      </c>
      <c r="M89" s="129">
        <v>208</v>
      </c>
      <c r="N89" s="129">
        <v>176</v>
      </c>
      <c r="O89" s="129">
        <v>146</v>
      </c>
      <c r="P89" s="128">
        <v>109</v>
      </c>
      <c r="Q89" s="130">
        <v>90</v>
      </c>
      <c r="R89" s="128">
        <v>71</v>
      </c>
      <c r="S89" s="128">
        <v>59</v>
      </c>
      <c r="T89" s="130">
        <v>54</v>
      </c>
      <c r="U89" s="189">
        <v>44</v>
      </c>
      <c r="V89" s="106">
        <v>36</v>
      </c>
      <c r="W89" s="128">
        <v>0</v>
      </c>
      <c r="X89" s="128">
        <v>20</v>
      </c>
      <c r="Y89" s="128">
        <v>0</v>
      </c>
      <c r="Z89" s="128">
        <v>10</v>
      </c>
      <c r="AA89" s="128">
        <v>0</v>
      </c>
      <c r="AB89" s="128">
        <v>10</v>
      </c>
      <c r="AC89" s="128">
        <v>0</v>
      </c>
      <c r="AD89" s="128">
        <v>10</v>
      </c>
      <c r="AE89" s="128">
        <v>0</v>
      </c>
      <c r="AF89" s="128">
        <v>0</v>
      </c>
      <c r="AG89" s="128">
        <v>0</v>
      </c>
      <c r="AH89" s="128">
        <v>0</v>
      </c>
      <c r="AI89" s="199">
        <v>0</v>
      </c>
      <c r="AJ89" s="128">
        <v>0</v>
      </c>
      <c r="AK89" s="128">
        <v>0</v>
      </c>
      <c r="AL89" s="128">
        <v>0</v>
      </c>
      <c r="AM89" s="128">
        <v>0</v>
      </c>
      <c r="AN89" s="128">
        <v>0</v>
      </c>
      <c r="AO89" s="128">
        <v>0</v>
      </c>
      <c r="AP89" s="162">
        <v>0</v>
      </c>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row>
    <row r="90" spans="1:86" s="2" customFormat="1" ht="16.149999999999999" customHeight="1">
      <c r="A90" s="17"/>
      <c r="B90" s="211"/>
      <c r="C90" s="132"/>
      <c r="D90" s="131"/>
      <c r="E90" s="131"/>
      <c r="F90" s="131"/>
      <c r="G90" s="131"/>
      <c r="H90" s="131"/>
      <c r="I90" s="131"/>
      <c r="J90" s="131"/>
      <c r="K90" s="131"/>
      <c r="L90" s="131"/>
      <c r="M90" s="131"/>
      <c r="N90" s="131"/>
      <c r="O90" s="131"/>
      <c r="P90" s="132"/>
      <c r="Q90" s="133"/>
      <c r="R90" s="132"/>
      <c r="S90" s="132"/>
      <c r="T90" s="133"/>
      <c r="U90" s="190"/>
      <c r="V90" s="104"/>
      <c r="W90" s="132"/>
      <c r="X90" s="132"/>
      <c r="Y90" s="132"/>
      <c r="Z90" s="132"/>
      <c r="AA90" s="132"/>
      <c r="AB90" s="132"/>
      <c r="AC90" s="132"/>
      <c r="AD90" s="132"/>
      <c r="AE90" s="132"/>
      <c r="AF90" s="132"/>
      <c r="AG90" s="132"/>
      <c r="AH90" s="132"/>
      <c r="AI90" s="197"/>
      <c r="AJ90" s="132"/>
      <c r="AK90" s="132"/>
      <c r="AL90" s="132"/>
      <c r="AM90" s="132"/>
      <c r="AN90" s="132"/>
      <c r="AO90" s="132"/>
      <c r="AP90" s="163"/>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row>
    <row r="91" spans="1:86" s="37" customFormat="1" ht="16.149999999999999" customHeight="1">
      <c r="A91" s="17" t="s">
        <v>48</v>
      </c>
      <c r="B91" s="76"/>
      <c r="C91" s="54"/>
      <c r="D91" s="66"/>
      <c r="E91" s="66"/>
      <c r="F91" s="66"/>
      <c r="G91" s="66"/>
      <c r="H91" s="66"/>
      <c r="I91" s="66"/>
      <c r="J91" s="66"/>
      <c r="K91" s="66"/>
      <c r="L91" s="66"/>
      <c r="M91" s="66"/>
      <c r="N91" s="131"/>
      <c r="O91" s="131"/>
      <c r="P91" s="132"/>
      <c r="Q91" s="133"/>
      <c r="R91" s="54"/>
      <c r="S91" s="54"/>
      <c r="T91" s="133"/>
      <c r="U91" s="191"/>
      <c r="V91" s="81"/>
      <c r="W91" s="54"/>
      <c r="X91" s="54"/>
      <c r="Y91" s="54"/>
      <c r="Z91" s="54"/>
      <c r="AA91" s="54"/>
      <c r="AB91" s="54"/>
      <c r="AC91" s="54"/>
      <c r="AD91" s="54"/>
      <c r="AE91" s="54"/>
      <c r="AF91" s="54"/>
      <c r="AG91" s="54"/>
      <c r="AH91" s="54"/>
      <c r="AI91" s="153"/>
      <c r="AJ91" s="54"/>
      <c r="AK91" s="54"/>
      <c r="AL91" s="54"/>
      <c r="AM91" s="54"/>
      <c r="AN91" s="54"/>
      <c r="AO91" s="54"/>
      <c r="AP91" s="164"/>
    </row>
    <row r="92" spans="1:86" s="39" customFormat="1" ht="16.149999999999999" customHeight="1">
      <c r="A92" s="78" t="s">
        <v>49</v>
      </c>
      <c r="B92" s="208">
        <v>12727</v>
      </c>
      <c r="C92" s="122">
        <v>12350</v>
      </c>
      <c r="D92" s="123">
        <v>11935</v>
      </c>
      <c r="E92" s="123">
        <v>11343</v>
      </c>
      <c r="F92" s="123">
        <v>10923</v>
      </c>
      <c r="G92" s="123">
        <v>10513</v>
      </c>
      <c r="H92" s="123">
        <v>10126</v>
      </c>
      <c r="I92" s="123">
        <v>9745</v>
      </c>
      <c r="J92" s="123">
        <v>9326</v>
      </c>
      <c r="K92" s="123">
        <v>8929</v>
      </c>
      <c r="L92" s="123">
        <v>8590</v>
      </c>
      <c r="M92" s="123">
        <v>8239</v>
      </c>
      <c r="N92" s="123">
        <v>7872</v>
      </c>
      <c r="O92" s="123">
        <v>7580</v>
      </c>
      <c r="P92" s="122">
        <v>7274</v>
      </c>
      <c r="Q92" s="124">
        <v>6982</v>
      </c>
      <c r="R92" s="122">
        <v>6661</v>
      </c>
      <c r="S92" s="183">
        <v>6399</v>
      </c>
      <c r="T92" s="124">
        <v>6107</v>
      </c>
      <c r="U92" s="192">
        <v>5894</v>
      </c>
      <c r="V92" s="95">
        <v>5678</v>
      </c>
      <c r="W92" s="122">
        <v>5500</v>
      </c>
      <c r="X92" s="122">
        <v>5300</v>
      </c>
      <c r="Y92" s="122">
        <v>5200</v>
      </c>
      <c r="Z92" s="122">
        <v>5000</v>
      </c>
      <c r="AA92" s="122">
        <v>4900</v>
      </c>
      <c r="AB92" s="122">
        <v>4800</v>
      </c>
      <c r="AC92" s="122">
        <v>4700</v>
      </c>
      <c r="AD92" s="122">
        <v>4600</v>
      </c>
      <c r="AE92" s="122">
        <v>4400</v>
      </c>
      <c r="AF92" s="122">
        <v>4300</v>
      </c>
      <c r="AG92" s="122">
        <v>4200</v>
      </c>
      <c r="AH92" s="122">
        <v>4200</v>
      </c>
      <c r="AI92" s="196">
        <v>4100</v>
      </c>
      <c r="AJ92" s="122">
        <v>4000</v>
      </c>
      <c r="AK92" s="122">
        <v>3900</v>
      </c>
      <c r="AL92" s="122">
        <v>3800</v>
      </c>
      <c r="AM92" s="122">
        <v>3700</v>
      </c>
      <c r="AN92" s="122">
        <v>3600</v>
      </c>
      <c r="AO92" s="122">
        <v>3500</v>
      </c>
      <c r="AP92" s="165">
        <v>3400</v>
      </c>
    </row>
    <row r="93" spans="1:86" s="24" customFormat="1" ht="16.149999999999999" customHeight="1">
      <c r="A93" s="38" t="s">
        <v>50</v>
      </c>
      <c r="B93" s="208">
        <v>1022</v>
      </c>
      <c r="C93" s="122">
        <v>1024</v>
      </c>
      <c r="D93" s="123">
        <v>1054</v>
      </c>
      <c r="E93" s="123">
        <v>1037</v>
      </c>
      <c r="F93" s="123">
        <v>1062</v>
      </c>
      <c r="G93" s="123">
        <v>1077</v>
      </c>
      <c r="H93" s="123">
        <v>1075</v>
      </c>
      <c r="I93" s="123">
        <v>1152</v>
      </c>
      <c r="J93" s="123">
        <v>1231</v>
      </c>
      <c r="K93" s="123">
        <v>1266</v>
      </c>
      <c r="L93" s="123">
        <v>1310</v>
      </c>
      <c r="M93" s="123">
        <v>1333</v>
      </c>
      <c r="N93" s="123">
        <v>1381</v>
      </c>
      <c r="O93" s="123">
        <v>1395</v>
      </c>
      <c r="P93" s="122">
        <v>1514</v>
      </c>
      <c r="Q93" s="124">
        <v>1562</v>
      </c>
      <c r="R93" s="122">
        <v>1618</v>
      </c>
      <c r="S93" s="183">
        <v>1614</v>
      </c>
      <c r="T93" s="124">
        <v>1630</v>
      </c>
      <c r="U93" s="192">
        <v>1648</v>
      </c>
      <c r="V93" s="95">
        <v>1672</v>
      </c>
      <c r="W93" s="122">
        <v>1700</v>
      </c>
      <c r="X93" s="122">
        <v>1700</v>
      </c>
      <c r="Y93" s="122">
        <v>1700</v>
      </c>
      <c r="Z93" s="122">
        <v>1800</v>
      </c>
      <c r="AA93" s="122">
        <v>1800</v>
      </c>
      <c r="AB93" s="122">
        <v>1800</v>
      </c>
      <c r="AC93" s="122">
        <v>1800</v>
      </c>
      <c r="AD93" s="122">
        <v>1900</v>
      </c>
      <c r="AE93" s="122">
        <v>1900</v>
      </c>
      <c r="AF93" s="122">
        <v>1900</v>
      </c>
      <c r="AG93" s="122">
        <v>1900</v>
      </c>
      <c r="AH93" s="122">
        <v>1900</v>
      </c>
      <c r="AI93" s="196">
        <v>2000</v>
      </c>
      <c r="AJ93" s="122">
        <v>2000</v>
      </c>
      <c r="AK93" s="122">
        <v>2000</v>
      </c>
      <c r="AL93" s="122">
        <v>2000</v>
      </c>
      <c r="AM93" s="122">
        <v>2000</v>
      </c>
      <c r="AN93" s="122">
        <v>2000</v>
      </c>
      <c r="AO93" s="122">
        <v>2000</v>
      </c>
      <c r="AP93" s="165">
        <v>2000</v>
      </c>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row>
    <row r="94" spans="1:86" s="24" customFormat="1" ht="16.149999999999999" customHeight="1">
      <c r="A94" s="38" t="s">
        <v>51</v>
      </c>
      <c r="B94" s="208">
        <v>942</v>
      </c>
      <c r="C94" s="122">
        <v>907</v>
      </c>
      <c r="D94" s="123">
        <v>855</v>
      </c>
      <c r="E94" s="123">
        <v>1680</v>
      </c>
      <c r="F94" s="123">
        <v>1625</v>
      </c>
      <c r="G94" s="123">
        <v>864</v>
      </c>
      <c r="H94" s="123">
        <v>856</v>
      </c>
      <c r="I94" s="123">
        <v>885</v>
      </c>
      <c r="J94" s="123">
        <v>889</v>
      </c>
      <c r="K94" s="123">
        <v>863</v>
      </c>
      <c r="L94" s="123">
        <v>866</v>
      </c>
      <c r="M94" s="123">
        <v>838</v>
      </c>
      <c r="N94" s="123">
        <v>811</v>
      </c>
      <c r="O94" s="123">
        <v>795</v>
      </c>
      <c r="P94" s="122">
        <v>799</v>
      </c>
      <c r="Q94" s="124">
        <v>798</v>
      </c>
      <c r="R94" s="122">
        <v>804</v>
      </c>
      <c r="S94" s="183">
        <v>808</v>
      </c>
      <c r="T94" s="124">
        <v>783</v>
      </c>
      <c r="U94" s="192">
        <v>808</v>
      </c>
      <c r="V94" s="95">
        <v>801</v>
      </c>
      <c r="W94" s="122">
        <v>800</v>
      </c>
      <c r="X94" s="122">
        <v>800</v>
      </c>
      <c r="Y94" s="122">
        <v>800</v>
      </c>
      <c r="Z94" s="122">
        <v>700</v>
      </c>
      <c r="AA94" s="122">
        <v>700</v>
      </c>
      <c r="AB94" s="122">
        <v>700</v>
      </c>
      <c r="AC94" s="122">
        <v>700</v>
      </c>
      <c r="AD94" s="122">
        <v>700</v>
      </c>
      <c r="AE94" s="122">
        <v>700</v>
      </c>
      <c r="AF94" s="122">
        <v>700</v>
      </c>
      <c r="AG94" s="122">
        <v>600</v>
      </c>
      <c r="AH94" s="122">
        <v>600</v>
      </c>
      <c r="AI94" s="196">
        <v>600</v>
      </c>
      <c r="AJ94" s="122">
        <v>600</v>
      </c>
      <c r="AK94" s="122">
        <v>600</v>
      </c>
      <c r="AL94" s="122">
        <v>600</v>
      </c>
      <c r="AM94" s="122">
        <v>600</v>
      </c>
      <c r="AN94" s="122">
        <v>600</v>
      </c>
      <c r="AO94" s="122">
        <v>500</v>
      </c>
      <c r="AP94" s="165">
        <v>500</v>
      </c>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row>
    <row r="95" spans="1:86" s="41" customFormat="1" ht="16.149999999999999" customHeight="1">
      <c r="A95" s="38" t="s">
        <v>52</v>
      </c>
      <c r="B95" s="208">
        <v>5017</v>
      </c>
      <c r="C95" s="122">
        <v>4999</v>
      </c>
      <c r="D95" s="123">
        <v>5117</v>
      </c>
      <c r="E95" s="123">
        <v>5033</v>
      </c>
      <c r="F95" s="123">
        <v>5083</v>
      </c>
      <c r="G95" s="123">
        <v>5157</v>
      </c>
      <c r="H95" s="123">
        <v>5193</v>
      </c>
      <c r="I95" s="123">
        <v>5370</v>
      </c>
      <c r="J95" s="123">
        <v>5567</v>
      </c>
      <c r="K95" s="123">
        <v>5581</v>
      </c>
      <c r="L95" s="123">
        <v>5673</v>
      </c>
      <c r="M95" s="123">
        <v>5768</v>
      </c>
      <c r="N95" s="123">
        <v>5799</v>
      </c>
      <c r="O95" s="123">
        <v>5773</v>
      </c>
      <c r="P95" s="122">
        <v>0</v>
      </c>
      <c r="Q95" s="124">
        <v>0</v>
      </c>
      <c r="R95" s="122">
        <v>0</v>
      </c>
      <c r="S95" s="183">
        <v>0</v>
      </c>
      <c r="T95" s="124">
        <v>0</v>
      </c>
      <c r="U95" s="192">
        <v>0</v>
      </c>
      <c r="V95" s="95">
        <v>0</v>
      </c>
      <c r="W95" s="122">
        <v>0</v>
      </c>
      <c r="X95" s="122">
        <v>0</v>
      </c>
      <c r="Y95" s="122">
        <v>0</v>
      </c>
      <c r="Z95" s="122">
        <v>0</v>
      </c>
      <c r="AA95" s="122">
        <v>0</v>
      </c>
      <c r="AB95" s="122">
        <v>0</v>
      </c>
      <c r="AC95" s="122">
        <v>0</v>
      </c>
      <c r="AD95" s="122">
        <v>0</v>
      </c>
      <c r="AE95" s="122">
        <v>0</v>
      </c>
      <c r="AF95" s="122">
        <v>0</v>
      </c>
      <c r="AG95" s="122">
        <v>0</v>
      </c>
      <c r="AH95" s="122">
        <v>0</v>
      </c>
      <c r="AI95" s="196">
        <v>0</v>
      </c>
      <c r="AJ95" s="122">
        <v>0</v>
      </c>
      <c r="AK95" s="122">
        <v>0</v>
      </c>
      <c r="AL95" s="122">
        <v>0</v>
      </c>
      <c r="AM95" s="122">
        <v>0</v>
      </c>
      <c r="AN95" s="122">
        <v>0</v>
      </c>
      <c r="AO95" s="122">
        <v>0</v>
      </c>
      <c r="AP95" s="165">
        <v>0</v>
      </c>
    </row>
    <row r="96" spans="1:86" s="20" customFormat="1" ht="16.149999999999999" customHeight="1" thickBot="1">
      <c r="A96" s="17"/>
      <c r="B96" s="212"/>
      <c r="C96" s="147"/>
      <c r="D96" s="134"/>
      <c r="E96" s="134"/>
      <c r="F96" s="134"/>
      <c r="G96" s="134"/>
      <c r="H96" s="134"/>
      <c r="I96" s="134"/>
      <c r="J96" s="134"/>
      <c r="K96" s="134"/>
      <c r="L96" s="134"/>
      <c r="M96" s="134"/>
      <c r="N96" s="123"/>
      <c r="O96" s="123"/>
      <c r="P96" s="122"/>
      <c r="Q96" s="124"/>
      <c r="R96" s="54"/>
      <c r="S96" s="122"/>
      <c r="T96" s="124"/>
      <c r="U96" s="188"/>
      <c r="V96" s="96"/>
      <c r="W96" s="54"/>
      <c r="X96" s="54"/>
      <c r="Y96" s="54"/>
      <c r="Z96" s="54"/>
      <c r="AA96" s="54"/>
      <c r="AB96" s="54"/>
      <c r="AC96" s="54"/>
      <c r="AD96" s="54"/>
      <c r="AE96" s="54"/>
      <c r="AF96" s="54"/>
      <c r="AG96" s="54"/>
      <c r="AH96" s="54"/>
      <c r="AI96" s="153"/>
      <c r="AJ96" s="54"/>
      <c r="AK96" s="54"/>
      <c r="AL96" s="54"/>
      <c r="AM96" s="54"/>
      <c r="AN96" s="54"/>
      <c r="AO96" s="54"/>
      <c r="AP96" s="164"/>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row>
    <row r="97" spans="1:42" s="9" customFormat="1" ht="16.149999999999999" customHeight="1">
      <c r="A97" s="77" t="s">
        <v>53</v>
      </c>
      <c r="B97" s="213">
        <v>50921</v>
      </c>
      <c r="C97" s="136">
        <v>49663</v>
      </c>
      <c r="D97" s="137">
        <v>48383</v>
      </c>
      <c r="E97" s="136">
        <v>46864</v>
      </c>
      <c r="F97" s="137">
        <v>45703</v>
      </c>
      <c r="G97" s="136">
        <v>43901</v>
      </c>
      <c r="H97" s="137">
        <v>42771</v>
      </c>
      <c r="I97" s="136">
        <v>41945</v>
      </c>
      <c r="J97" s="137">
        <v>41161</v>
      </c>
      <c r="K97" s="136">
        <v>40100</v>
      </c>
      <c r="L97" s="137">
        <v>39507</v>
      </c>
      <c r="M97" s="135">
        <v>38754</v>
      </c>
      <c r="N97" s="136">
        <v>37830</v>
      </c>
      <c r="O97" s="107">
        <v>37008</v>
      </c>
      <c r="P97" s="137">
        <v>31821</v>
      </c>
      <c r="Q97" s="136">
        <v>31039</v>
      </c>
      <c r="R97" s="137">
        <v>30223</v>
      </c>
      <c r="S97" s="137">
        <v>29455</v>
      </c>
      <c r="T97" s="138">
        <v>28633</v>
      </c>
      <c r="U97" s="137">
        <v>28007</v>
      </c>
      <c r="V97" s="107">
        <v>27286</v>
      </c>
      <c r="W97" s="137">
        <v>26600</v>
      </c>
      <c r="X97" s="137">
        <v>25900</v>
      </c>
      <c r="Y97" s="137">
        <v>25200</v>
      </c>
      <c r="Z97" s="137">
        <v>24500</v>
      </c>
      <c r="AA97" s="137">
        <v>23900</v>
      </c>
      <c r="AB97" s="137">
        <v>23300</v>
      </c>
      <c r="AC97" s="137">
        <v>22700</v>
      </c>
      <c r="AD97" s="137">
        <v>22100</v>
      </c>
      <c r="AE97" s="137">
        <v>21500</v>
      </c>
      <c r="AF97" s="137">
        <v>20900</v>
      </c>
      <c r="AG97" s="137">
        <v>20300</v>
      </c>
      <c r="AH97" s="137">
        <v>19800</v>
      </c>
      <c r="AI97" s="154">
        <v>19200</v>
      </c>
      <c r="AJ97" s="137">
        <v>18700</v>
      </c>
      <c r="AK97" s="137">
        <v>18100</v>
      </c>
      <c r="AL97" s="137">
        <v>17600</v>
      </c>
      <c r="AM97" s="137">
        <v>17100</v>
      </c>
      <c r="AN97" s="137">
        <v>16600</v>
      </c>
      <c r="AO97" s="137">
        <v>16100</v>
      </c>
      <c r="AP97" s="167">
        <v>15600</v>
      </c>
    </row>
    <row r="98" spans="1:42" s="9" customFormat="1" ht="16.149999999999999" customHeight="1" thickBot="1">
      <c r="A98" s="32" t="s">
        <v>54</v>
      </c>
      <c r="B98" s="214">
        <v>45764</v>
      </c>
      <c r="C98" s="140">
        <v>44868</v>
      </c>
      <c r="D98" s="141">
        <v>44033</v>
      </c>
      <c r="E98" s="140">
        <v>43262</v>
      </c>
      <c r="F98" s="141">
        <v>42608</v>
      </c>
      <c r="G98" s="140">
        <v>41809</v>
      </c>
      <c r="H98" s="141">
        <v>41137</v>
      </c>
      <c r="I98" s="140">
        <v>40563</v>
      </c>
      <c r="J98" s="141">
        <v>40032</v>
      </c>
      <c r="K98" s="140">
        <v>39620</v>
      </c>
      <c r="L98" s="141">
        <v>39140</v>
      </c>
      <c r="M98" s="139">
        <v>38742</v>
      </c>
      <c r="N98" s="140">
        <v>38120</v>
      </c>
      <c r="O98" s="108">
        <v>37456</v>
      </c>
      <c r="P98" s="141">
        <v>37027</v>
      </c>
      <c r="Q98" s="140">
        <v>36538</v>
      </c>
      <c r="R98" s="141">
        <v>36125</v>
      </c>
      <c r="S98" s="141">
        <v>36001</v>
      </c>
      <c r="T98" s="142">
        <v>35636</v>
      </c>
      <c r="U98" s="141">
        <v>35246</v>
      </c>
      <c r="V98" s="108">
        <v>35012</v>
      </c>
      <c r="W98" s="141">
        <v>34600</v>
      </c>
      <c r="X98" s="141">
        <v>34200</v>
      </c>
      <c r="Y98" s="141">
        <v>33800</v>
      </c>
      <c r="Z98" s="141">
        <v>33500</v>
      </c>
      <c r="AA98" s="141">
        <v>33100</v>
      </c>
      <c r="AB98" s="141">
        <v>32800</v>
      </c>
      <c r="AC98" s="141">
        <v>32400</v>
      </c>
      <c r="AD98" s="141">
        <v>32100</v>
      </c>
      <c r="AE98" s="141">
        <v>31800</v>
      </c>
      <c r="AF98" s="141">
        <v>31400</v>
      </c>
      <c r="AG98" s="141">
        <v>31100</v>
      </c>
      <c r="AH98" s="141">
        <v>30700</v>
      </c>
      <c r="AI98" s="155">
        <v>30300</v>
      </c>
      <c r="AJ98" s="141">
        <v>30000</v>
      </c>
      <c r="AK98" s="141">
        <v>29600</v>
      </c>
      <c r="AL98" s="141">
        <v>29200</v>
      </c>
      <c r="AM98" s="141">
        <v>28800</v>
      </c>
      <c r="AN98" s="141">
        <v>28400</v>
      </c>
      <c r="AO98" s="141">
        <v>28000</v>
      </c>
      <c r="AP98" s="168">
        <v>27600</v>
      </c>
    </row>
    <row r="99" spans="1:42" s="39" customFormat="1" ht="16.149999999999999" customHeight="1"/>
    <row r="100" spans="1:42" s="39" customFormat="1" ht="16.149999999999999" customHeight="1">
      <c r="A100" s="98" t="s">
        <v>55</v>
      </c>
    </row>
    <row r="101" spans="1:42" s="82" customFormat="1" ht="16.149999999999999" customHeight="1">
      <c r="A101" s="82" t="s">
        <v>56</v>
      </c>
    </row>
    <row r="102" spans="1:42" s="39" customFormat="1" ht="16.149999999999999" customHeight="1">
      <c r="A102" s="82" t="s">
        <v>57</v>
      </c>
    </row>
    <row r="103" spans="1:42" s="39" customFormat="1" ht="16.149999999999999" customHeight="1"/>
    <row r="104" spans="1:42" s="39" customFormat="1" ht="16.149999999999999" customHeight="1"/>
    <row r="105" spans="1:42" s="39" customFormat="1" ht="16.149999999999999" customHeight="1"/>
    <row r="106" spans="1:42" s="39" customFormat="1" ht="16.149999999999999" customHeight="1"/>
    <row r="107" spans="1:42" s="39" customFormat="1" ht="16.149999999999999" customHeight="1"/>
    <row r="108" spans="1:42" s="39" customFormat="1" ht="16.149999999999999" customHeight="1"/>
    <row r="109" spans="1:42" s="39" customFormat="1" ht="16.149999999999999" customHeight="1"/>
    <row r="110" spans="1:42" s="39" customFormat="1" ht="16.149999999999999" customHeight="1"/>
    <row r="111" spans="1:42" s="39" customFormat="1" ht="16.149999999999999" customHeight="1"/>
    <row r="112" spans="1:42" s="39" customFormat="1" ht="16.149999999999999" customHeight="1"/>
    <row r="113" s="39" customFormat="1" ht="16.149999999999999" customHeight="1"/>
    <row r="114" s="39" customFormat="1" ht="16.149999999999999" customHeight="1"/>
    <row r="115" s="39" customFormat="1" ht="16.149999999999999" customHeight="1"/>
    <row r="116" s="39" customFormat="1" ht="16.149999999999999" customHeight="1"/>
    <row r="117" s="39" customFormat="1" ht="16.149999999999999" customHeight="1"/>
    <row r="118" s="39" customFormat="1" ht="16.149999999999999" customHeight="1"/>
    <row r="119" s="39" customFormat="1" ht="16.149999999999999" customHeight="1"/>
    <row r="120" s="39" customFormat="1" ht="16.149999999999999" customHeight="1"/>
    <row r="121" s="39" customFormat="1" ht="16.149999999999999" customHeight="1"/>
    <row r="122" s="39" customFormat="1" ht="16.149999999999999" customHeight="1"/>
    <row r="123" s="39" customFormat="1" ht="16.149999999999999" customHeight="1"/>
    <row r="124" s="39" customFormat="1" ht="16.149999999999999" customHeight="1"/>
    <row r="125" s="39" customFormat="1" ht="16.149999999999999" customHeight="1"/>
    <row r="126" s="39" customFormat="1" ht="16.149999999999999" customHeight="1"/>
    <row r="127" s="39" customFormat="1" ht="16.149999999999999" customHeight="1"/>
    <row r="128" s="39" customFormat="1" ht="16.149999999999999" customHeight="1"/>
    <row r="129" spans="1:2" s="39" customFormat="1" ht="16.149999999999999" customHeight="1"/>
    <row r="130" spans="1:2" s="31" customFormat="1" ht="16.149999999999999" customHeight="1"/>
    <row r="131" spans="1:2" s="31" customFormat="1" ht="16.149999999999999" customHeight="1"/>
    <row r="132" spans="1:2" s="31" customFormat="1" ht="16.149999999999999" customHeight="1">
      <c r="A132" s="48" t="s">
        <v>39</v>
      </c>
      <c r="B132" s="57" t="s">
        <v>40</v>
      </c>
    </row>
    <row r="133" spans="1:2" s="31" customFormat="1" ht="16.149999999999999" customHeight="1">
      <c r="A133" s="48"/>
    </row>
  </sheetData>
  <mergeCells count="4">
    <mergeCell ref="B7:V7"/>
    <mergeCell ref="B81:V81"/>
    <mergeCell ref="X7:AP7"/>
    <mergeCell ref="X81:AP81"/>
  </mergeCells>
  <phoneticPr fontId="22" type="noConversion"/>
  <pageMargins left="0.15748031496062992" right="0.15748031496062992" top="0.39370078740157483" bottom="0.19685039370078741" header="0.39370078740157483" footer="0.19685039370078741"/>
  <pageSetup paperSize="9" scale="45" orientation="landscape" r:id="rId1"/>
  <headerFooter alignWithMargins="0"/>
  <rowBreaks count="1" manualBreakCount="1">
    <brk id="7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I133"/>
  <sheetViews>
    <sheetView zoomScale="80" zoomScaleNormal="80" zoomScaleSheetLayoutView="85" zoomScalePageLayoutView="70" workbookViewId="0">
      <pane xSplit="1" topLeftCell="B1" activePane="topRight" state="frozen"/>
      <selection pane="topRight" activeCell="B1" sqref="B1"/>
    </sheetView>
  </sheetViews>
  <sheetFormatPr defaultRowHeight="12.75"/>
  <cols>
    <col min="1" max="1" width="77.5703125" customWidth="1"/>
    <col min="2" max="2" width="9.7109375" customWidth="1"/>
    <col min="3" max="3" width="9.7109375" hidden="1" customWidth="1"/>
    <col min="4" max="4" width="9.7109375" customWidth="1"/>
    <col min="5" max="5" width="9.7109375" hidden="1" customWidth="1"/>
    <col min="6" max="6" width="9.7109375" customWidth="1"/>
    <col min="7" max="7" width="9.7109375" hidden="1" customWidth="1"/>
    <col min="8" max="8" width="9.7109375" customWidth="1"/>
    <col min="9" max="9" width="9.7109375" hidden="1" customWidth="1"/>
    <col min="10" max="10" width="9.7109375" customWidth="1"/>
    <col min="11" max="11" width="9.7109375" hidden="1" customWidth="1"/>
    <col min="12" max="12" width="9.7109375" customWidth="1"/>
    <col min="13" max="13" width="9.7109375" hidden="1" customWidth="1"/>
    <col min="14" max="14" width="9.7109375" customWidth="1"/>
    <col min="15" max="15" width="9.7109375" hidden="1" customWidth="1"/>
    <col min="16" max="16" width="9.7109375" customWidth="1"/>
    <col min="17" max="17" width="9.7109375" hidden="1" customWidth="1"/>
    <col min="18" max="18" width="9.7109375" customWidth="1"/>
    <col min="19" max="19" width="9.7109375" hidden="1" customWidth="1"/>
    <col min="20" max="20" width="9.7109375" customWidth="1"/>
    <col min="21" max="21" width="9.7109375" hidden="1" customWidth="1"/>
    <col min="22" max="22" width="9.7109375" customWidth="1"/>
    <col min="23" max="23" width="9.7109375" hidden="1" customWidth="1"/>
    <col min="24" max="24" width="9.7109375" customWidth="1"/>
    <col min="25" max="25" width="9.7109375" hidden="1" customWidth="1"/>
    <col min="26" max="26" width="9.7109375" customWidth="1"/>
    <col min="27" max="27" width="9.7109375" hidden="1" customWidth="1"/>
    <col min="28" max="28" width="9.7109375" customWidth="1"/>
    <col min="29" max="29" width="9.7109375" hidden="1" customWidth="1"/>
    <col min="30" max="30" width="9.7109375" customWidth="1"/>
    <col min="31" max="31" width="9.7109375" hidden="1" customWidth="1"/>
    <col min="32" max="32" width="9.7109375" customWidth="1"/>
    <col min="33" max="33" width="9" hidden="1" customWidth="1"/>
    <col min="34" max="34" width="9.7109375" customWidth="1"/>
    <col min="35" max="35" width="8.28515625" hidden="1" customWidth="1"/>
    <col min="36" max="36" width="9.7109375" customWidth="1"/>
    <col min="37" max="37" width="10.28515625" hidden="1" customWidth="1"/>
    <col min="38" max="38" width="9.7109375" customWidth="1"/>
    <col min="39" max="39" width="9.140625" hidden="1" customWidth="1"/>
    <col min="40" max="40" width="9.85546875" customWidth="1"/>
    <col min="41" max="41" width="9.85546875" hidden="1" customWidth="1"/>
    <col min="42" max="42" width="9.85546875" customWidth="1"/>
  </cols>
  <sheetData>
    <row r="1" spans="1:87" s="6" customFormat="1" ht="20.25" customHeight="1">
      <c r="A1" s="3" t="s">
        <v>61</v>
      </c>
      <c r="B1" s="4"/>
      <c r="C1" s="4"/>
      <c r="D1" s="5"/>
      <c r="E1" s="5"/>
      <c r="F1" s="5"/>
      <c r="G1" s="4"/>
      <c r="H1" s="4"/>
      <c r="I1" s="4"/>
      <c r="J1" s="4"/>
      <c r="K1" s="4"/>
      <c r="L1" s="4"/>
      <c r="M1" s="4"/>
      <c r="N1" s="4"/>
      <c r="O1" s="4"/>
      <c r="P1" s="4"/>
      <c r="Q1" s="4"/>
      <c r="R1" s="4"/>
      <c r="S1" s="4"/>
      <c r="T1" s="4"/>
      <c r="U1" s="4"/>
      <c r="V1" s="4"/>
      <c r="W1" s="4"/>
      <c r="X1" s="4"/>
      <c r="Y1" s="4"/>
      <c r="Z1" s="4"/>
      <c r="AA1" s="4"/>
      <c r="AB1" s="4"/>
      <c r="AC1" s="4"/>
      <c r="AD1" s="4"/>
      <c r="AE1" s="4"/>
      <c r="AF1" s="4"/>
    </row>
    <row r="2" spans="1:87" s="9" customFormat="1" ht="16.149999999999999" customHeight="1">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87" s="9" customFormat="1" ht="16.149999999999999" customHeight="1">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87" s="6" customFormat="1" ht="16.149999999999999" customHeight="1">
      <c r="A4" s="11"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87" s="14" customFormat="1" ht="16.149999999999999" customHeight="1">
      <c r="A5" s="1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87" s="2" customFormat="1" ht="16.149999999999999" customHeight="1" thickBot="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s="2" customFormat="1" ht="16.149999999999999" customHeight="1" thickBot="1">
      <c r="A7" s="15" t="s">
        <v>2</v>
      </c>
      <c r="B7" s="251" t="s">
        <v>3</v>
      </c>
      <c r="C7" s="251"/>
      <c r="D7" s="251"/>
      <c r="E7" s="251"/>
      <c r="F7" s="251"/>
      <c r="G7" s="251"/>
      <c r="H7" s="251"/>
      <c r="I7" s="251"/>
      <c r="J7" s="251"/>
      <c r="K7" s="251"/>
      <c r="L7" s="251"/>
      <c r="M7" s="251"/>
      <c r="N7" s="251"/>
      <c r="O7" s="251"/>
      <c r="P7" s="251"/>
      <c r="Q7" s="251"/>
      <c r="R7" s="251"/>
      <c r="S7" s="251"/>
      <c r="T7" s="251"/>
      <c r="U7" s="251"/>
      <c r="V7" s="252"/>
      <c r="W7" s="161"/>
      <c r="X7" s="253" t="s">
        <v>4</v>
      </c>
      <c r="Y7" s="251"/>
      <c r="Z7" s="251"/>
      <c r="AA7" s="251"/>
      <c r="AB7" s="251"/>
      <c r="AC7" s="251"/>
      <c r="AD7" s="251"/>
      <c r="AE7" s="251"/>
      <c r="AF7" s="251"/>
      <c r="AG7" s="251"/>
      <c r="AH7" s="251"/>
      <c r="AI7" s="251"/>
      <c r="AJ7" s="251"/>
      <c r="AK7" s="251"/>
      <c r="AL7" s="251"/>
      <c r="AM7" s="251"/>
      <c r="AN7" s="251"/>
      <c r="AO7" s="251"/>
      <c r="AP7" s="252"/>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row>
    <row r="8" spans="1:87" s="2" customFormat="1" ht="16.149999999999999" customHeight="1">
      <c r="A8" s="17"/>
      <c r="B8" s="75" t="s">
        <v>5</v>
      </c>
      <c r="C8" s="100" t="s">
        <v>6</v>
      </c>
      <c r="D8" s="148" t="s">
        <v>5</v>
      </c>
      <c r="E8" s="148" t="s">
        <v>6</v>
      </c>
      <c r="F8" s="148" t="s">
        <v>5</v>
      </c>
      <c r="G8" s="148" t="s">
        <v>6</v>
      </c>
      <c r="H8" s="100" t="s">
        <v>5</v>
      </c>
      <c r="I8" s="100" t="s">
        <v>6</v>
      </c>
      <c r="J8" s="100" t="s">
        <v>5</v>
      </c>
      <c r="K8" s="148" t="s">
        <v>6</v>
      </c>
      <c r="L8" s="148" t="s">
        <v>5</v>
      </c>
      <c r="M8" s="148" t="s">
        <v>6</v>
      </c>
      <c r="N8" s="100" t="s">
        <v>5</v>
      </c>
      <c r="O8" s="150" t="s">
        <v>6</v>
      </c>
      <c r="P8" s="148" t="s">
        <v>5</v>
      </c>
      <c r="Q8" s="148" t="s">
        <v>6</v>
      </c>
      <c r="R8" s="18" t="s">
        <v>5</v>
      </c>
      <c r="S8" s="19" t="s">
        <v>6</v>
      </c>
      <c r="T8" s="150" t="s">
        <v>5</v>
      </c>
      <c r="U8" s="185" t="s">
        <v>6</v>
      </c>
      <c r="V8" s="80" t="s">
        <v>5</v>
      </c>
      <c r="W8" s="18" t="s">
        <v>6</v>
      </c>
      <c r="X8" s="18" t="s">
        <v>5</v>
      </c>
      <c r="Y8" s="18" t="s">
        <v>6</v>
      </c>
      <c r="Z8" s="18" t="s">
        <v>5</v>
      </c>
      <c r="AA8" s="18" t="s">
        <v>6</v>
      </c>
      <c r="AB8" s="18" t="s">
        <v>5</v>
      </c>
      <c r="AC8" s="18" t="s">
        <v>6</v>
      </c>
      <c r="AD8" s="18" t="s">
        <v>5</v>
      </c>
      <c r="AE8" s="18" t="s">
        <v>6</v>
      </c>
      <c r="AF8" s="18" t="s">
        <v>5</v>
      </c>
      <c r="AG8" s="43" t="s">
        <v>6</v>
      </c>
      <c r="AH8" s="18" t="s">
        <v>5</v>
      </c>
      <c r="AI8" s="18" t="s">
        <v>6</v>
      </c>
      <c r="AJ8" s="18" t="s">
        <v>5</v>
      </c>
      <c r="AK8" s="43" t="s">
        <v>6</v>
      </c>
      <c r="AL8" s="18" t="s">
        <v>5</v>
      </c>
      <c r="AM8" s="18" t="s">
        <v>6</v>
      </c>
      <c r="AN8" s="18" t="s">
        <v>5</v>
      </c>
      <c r="AO8" s="18" t="s">
        <v>6</v>
      </c>
      <c r="AP8" s="43" t="s">
        <v>5</v>
      </c>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row>
    <row r="9" spans="1:87" s="20" customFormat="1" ht="16.149999999999999" customHeight="1" thickBot="1">
      <c r="A9" s="215"/>
      <c r="B9" s="206">
        <v>2015</v>
      </c>
      <c r="C9" s="117">
        <v>2015</v>
      </c>
      <c r="D9" s="116">
        <v>2016</v>
      </c>
      <c r="E9" s="116">
        <v>2016</v>
      </c>
      <c r="F9" s="116">
        <v>2017</v>
      </c>
      <c r="G9" s="116">
        <v>2017</v>
      </c>
      <c r="H9" s="117">
        <v>2018</v>
      </c>
      <c r="I9" s="117">
        <v>2018</v>
      </c>
      <c r="J9" s="117">
        <v>2019</v>
      </c>
      <c r="K9" s="116">
        <v>2019</v>
      </c>
      <c r="L9" s="116">
        <v>2020</v>
      </c>
      <c r="M9" s="116">
        <v>2020</v>
      </c>
      <c r="N9" s="117">
        <v>2021</v>
      </c>
      <c r="O9" s="118">
        <v>2021</v>
      </c>
      <c r="P9" s="116">
        <v>2022</v>
      </c>
      <c r="Q9" s="116">
        <v>2022</v>
      </c>
      <c r="R9" s="117">
        <v>2023</v>
      </c>
      <c r="S9" s="156">
        <v>2023</v>
      </c>
      <c r="T9" s="118">
        <v>2024</v>
      </c>
      <c r="U9" s="186">
        <v>2024</v>
      </c>
      <c r="V9" s="101">
        <v>2025</v>
      </c>
      <c r="W9" s="117">
        <v>2025</v>
      </c>
      <c r="X9" s="117">
        <v>2026</v>
      </c>
      <c r="Y9" s="117">
        <v>2026</v>
      </c>
      <c r="Z9" s="117">
        <v>2027</v>
      </c>
      <c r="AA9" s="117">
        <v>2027</v>
      </c>
      <c r="AB9" s="117">
        <v>2028</v>
      </c>
      <c r="AC9" s="117">
        <v>2028</v>
      </c>
      <c r="AD9" s="117">
        <v>2029</v>
      </c>
      <c r="AE9" s="117">
        <v>2029</v>
      </c>
      <c r="AF9" s="117">
        <v>2030</v>
      </c>
      <c r="AG9" s="144">
        <v>2030</v>
      </c>
      <c r="AH9" s="117">
        <v>2031</v>
      </c>
      <c r="AI9" s="117">
        <v>2031</v>
      </c>
      <c r="AJ9" s="117">
        <v>2032</v>
      </c>
      <c r="AK9" s="144">
        <v>2032</v>
      </c>
      <c r="AL9" s="117">
        <v>2033</v>
      </c>
      <c r="AM9" s="117">
        <v>2033</v>
      </c>
      <c r="AN9" s="117">
        <v>2034</v>
      </c>
      <c r="AO9" s="117">
        <v>2034</v>
      </c>
      <c r="AP9" s="144">
        <v>2035</v>
      </c>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row>
    <row r="10" spans="1:87" s="20" customFormat="1" ht="16.149999999999999" customHeight="1">
      <c r="A10" s="15"/>
      <c r="B10" s="76"/>
      <c r="C10" s="54"/>
      <c r="D10" s="66"/>
      <c r="E10" s="66"/>
      <c r="F10" s="66"/>
      <c r="G10" s="66"/>
      <c r="H10" s="54"/>
      <c r="I10" s="54"/>
      <c r="J10" s="54"/>
      <c r="K10" s="66"/>
      <c r="L10" s="66"/>
      <c r="M10" s="66"/>
      <c r="N10" s="54"/>
      <c r="O10" s="73"/>
      <c r="P10" s="152"/>
      <c r="Q10" s="66"/>
      <c r="R10" s="239"/>
      <c r="S10" s="153"/>
      <c r="T10" s="184"/>
      <c r="U10" s="191"/>
      <c r="V10" s="81"/>
      <c r="W10" s="54"/>
      <c r="X10" s="54"/>
      <c r="Y10" s="54"/>
      <c r="Z10" s="54"/>
      <c r="AA10" s="54"/>
      <c r="AB10" s="54"/>
      <c r="AC10" s="54"/>
      <c r="AD10" s="54"/>
      <c r="AE10" s="54"/>
      <c r="AF10" s="54"/>
      <c r="AG10" s="165"/>
      <c r="AH10" s="54"/>
      <c r="AI10" s="54"/>
      <c r="AJ10" s="54"/>
      <c r="AK10" s="54"/>
      <c r="AL10" s="239"/>
      <c r="AM10" s="54"/>
      <c r="AN10" s="240"/>
      <c r="AO10" s="240"/>
      <c r="AP10" s="24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row>
    <row r="11" spans="1:87" s="22" customFormat="1" ht="16.149999999999999" customHeight="1">
      <c r="A11" s="217" t="s">
        <v>7</v>
      </c>
      <c r="B11" s="212"/>
      <c r="C11" s="147"/>
      <c r="D11" s="134"/>
      <c r="E11" s="134"/>
      <c r="F11" s="134"/>
      <c r="G11" s="134"/>
      <c r="H11" s="147"/>
      <c r="I11" s="147"/>
      <c r="J11" s="147"/>
      <c r="K11" s="134"/>
      <c r="L11" s="134"/>
      <c r="M11" s="134"/>
      <c r="N11" s="147"/>
      <c r="O11" s="216"/>
      <c r="P11" s="147"/>
      <c r="Q11" s="134"/>
      <c r="R11" s="196"/>
      <c r="S11" s="195"/>
      <c r="T11" s="216"/>
      <c r="U11" s="193"/>
      <c r="V11" s="102"/>
      <c r="W11" s="147"/>
      <c r="X11" s="147"/>
      <c r="Y11" s="147"/>
      <c r="Z11" s="147"/>
      <c r="AA11" s="147"/>
      <c r="AB11" s="147"/>
      <c r="AC11" s="147"/>
      <c r="AD11" s="147"/>
      <c r="AE11" s="147"/>
      <c r="AF11" s="147"/>
      <c r="AG11" s="165"/>
      <c r="AH11" s="147"/>
      <c r="AI11" s="147"/>
      <c r="AJ11" s="147"/>
      <c r="AK11" s="147"/>
      <c r="AL11" s="196"/>
      <c r="AM11" s="147"/>
      <c r="AN11" s="122"/>
      <c r="AO11" s="122"/>
      <c r="AP11" s="165"/>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row>
    <row r="12" spans="1:87" s="24" customFormat="1" ht="16.149999999999999" customHeight="1">
      <c r="A12" s="38" t="s">
        <v>8</v>
      </c>
      <c r="B12" s="208">
        <v>6866</v>
      </c>
      <c r="C12" s="122">
        <v>6723</v>
      </c>
      <c r="D12" s="123">
        <v>6577</v>
      </c>
      <c r="E12" s="123">
        <v>6406</v>
      </c>
      <c r="F12" s="123">
        <v>6294</v>
      </c>
      <c r="G12" s="123">
        <v>6201</v>
      </c>
      <c r="H12" s="122">
        <v>6088</v>
      </c>
      <c r="I12" s="122">
        <v>5981</v>
      </c>
      <c r="J12" s="122">
        <v>5898</v>
      </c>
      <c r="K12" s="123">
        <v>5864</v>
      </c>
      <c r="L12" s="123">
        <v>5786</v>
      </c>
      <c r="M12" s="123">
        <v>5756</v>
      </c>
      <c r="N12" s="122">
        <v>5713</v>
      </c>
      <c r="O12" s="124">
        <v>5609</v>
      </c>
      <c r="P12" s="123">
        <v>5559</v>
      </c>
      <c r="Q12" s="123">
        <v>5489</v>
      </c>
      <c r="R12" s="122">
        <v>5445</v>
      </c>
      <c r="S12" s="196">
        <v>5470</v>
      </c>
      <c r="T12" s="124">
        <v>5426</v>
      </c>
      <c r="U12" s="188">
        <v>5376</v>
      </c>
      <c r="V12" s="96">
        <v>5339</v>
      </c>
      <c r="W12" s="122">
        <v>5300</v>
      </c>
      <c r="X12" s="122">
        <v>5200</v>
      </c>
      <c r="Y12" s="122">
        <v>5200</v>
      </c>
      <c r="Z12" s="122">
        <v>5100</v>
      </c>
      <c r="AA12" s="122">
        <v>5000</v>
      </c>
      <c r="AB12" s="122">
        <v>5000</v>
      </c>
      <c r="AC12" s="122">
        <v>4900</v>
      </c>
      <c r="AD12" s="122">
        <v>4900</v>
      </c>
      <c r="AE12" s="122">
        <v>4800</v>
      </c>
      <c r="AF12" s="122">
        <v>4700</v>
      </c>
      <c r="AG12" s="165">
        <v>4700</v>
      </c>
      <c r="AH12" s="122">
        <v>4600</v>
      </c>
      <c r="AI12" s="122">
        <v>4500</v>
      </c>
      <c r="AJ12" s="122">
        <v>4400</v>
      </c>
      <c r="AK12" s="122">
        <v>4400</v>
      </c>
      <c r="AL12" s="122">
        <v>4300</v>
      </c>
      <c r="AM12" s="122">
        <v>4200</v>
      </c>
      <c r="AN12" s="122">
        <v>4100</v>
      </c>
      <c r="AO12" s="122">
        <v>4000</v>
      </c>
      <c r="AP12" s="165">
        <v>4000</v>
      </c>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row>
    <row r="13" spans="1:87" s="24" customFormat="1" ht="16.149999999999999" customHeight="1">
      <c r="A13" s="38" t="s">
        <v>9</v>
      </c>
      <c r="B13" s="208">
        <v>157</v>
      </c>
      <c r="C13" s="122">
        <v>150</v>
      </c>
      <c r="D13" s="123">
        <v>148</v>
      </c>
      <c r="E13" s="123">
        <v>145</v>
      </c>
      <c r="F13" s="123">
        <v>153</v>
      </c>
      <c r="G13" s="123">
        <v>145</v>
      </c>
      <c r="H13" s="122">
        <v>147</v>
      </c>
      <c r="I13" s="122">
        <v>150</v>
      </c>
      <c r="J13" s="122">
        <v>154</v>
      </c>
      <c r="K13" s="123">
        <v>152</v>
      </c>
      <c r="L13" s="123">
        <v>159</v>
      </c>
      <c r="M13" s="123">
        <v>163</v>
      </c>
      <c r="N13" s="122">
        <v>164</v>
      </c>
      <c r="O13" s="124">
        <v>167</v>
      </c>
      <c r="P13" s="123">
        <v>179</v>
      </c>
      <c r="Q13" s="123">
        <v>180</v>
      </c>
      <c r="R13" s="122">
        <v>181</v>
      </c>
      <c r="S13" s="196">
        <v>182</v>
      </c>
      <c r="T13" s="124">
        <v>185</v>
      </c>
      <c r="U13" s="188">
        <v>188</v>
      </c>
      <c r="V13" s="96">
        <v>185</v>
      </c>
      <c r="W13" s="122">
        <v>200</v>
      </c>
      <c r="X13" s="122">
        <v>200</v>
      </c>
      <c r="Y13" s="122">
        <v>200</v>
      </c>
      <c r="Z13" s="122">
        <v>200</v>
      </c>
      <c r="AA13" s="122">
        <v>200</v>
      </c>
      <c r="AB13" s="122">
        <v>200</v>
      </c>
      <c r="AC13" s="122">
        <v>200</v>
      </c>
      <c r="AD13" s="122">
        <v>200</v>
      </c>
      <c r="AE13" s="122">
        <v>200</v>
      </c>
      <c r="AF13" s="122">
        <v>200</v>
      </c>
      <c r="AG13" s="165">
        <v>200</v>
      </c>
      <c r="AH13" s="122">
        <v>200</v>
      </c>
      <c r="AI13" s="122">
        <v>200</v>
      </c>
      <c r="AJ13" s="122">
        <v>200</v>
      </c>
      <c r="AK13" s="122">
        <v>200</v>
      </c>
      <c r="AL13" s="122">
        <v>200</v>
      </c>
      <c r="AM13" s="122">
        <v>200</v>
      </c>
      <c r="AN13" s="122">
        <v>200</v>
      </c>
      <c r="AO13" s="122">
        <v>200</v>
      </c>
      <c r="AP13" s="165">
        <v>200</v>
      </c>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row>
    <row r="14" spans="1:87" s="24" customFormat="1" ht="16.149999999999999" customHeight="1">
      <c r="A14" s="170" t="s">
        <v>10</v>
      </c>
      <c r="B14" s="208">
        <v>5889</v>
      </c>
      <c r="C14" s="122">
        <v>5685</v>
      </c>
      <c r="D14" s="123">
        <v>5498</v>
      </c>
      <c r="E14" s="123">
        <v>5129</v>
      </c>
      <c r="F14" s="123">
        <v>4942</v>
      </c>
      <c r="G14" s="123">
        <v>4775</v>
      </c>
      <c r="H14" s="122">
        <v>4633</v>
      </c>
      <c r="I14" s="122">
        <v>4479</v>
      </c>
      <c r="J14" s="122">
        <v>4355</v>
      </c>
      <c r="K14" s="123">
        <v>4210</v>
      </c>
      <c r="L14" s="123">
        <v>4103</v>
      </c>
      <c r="M14" s="123">
        <v>4001</v>
      </c>
      <c r="N14" s="122">
        <v>3895</v>
      </c>
      <c r="O14" s="124">
        <v>3793</v>
      </c>
      <c r="P14" s="123">
        <v>3662</v>
      </c>
      <c r="Q14" s="123">
        <v>3545</v>
      </c>
      <c r="R14" s="122">
        <v>3437</v>
      </c>
      <c r="S14" s="196">
        <v>3335</v>
      </c>
      <c r="T14" s="124">
        <v>3257</v>
      </c>
      <c r="U14" s="188">
        <v>3172</v>
      </c>
      <c r="V14" s="96">
        <v>3101</v>
      </c>
      <c r="W14" s="122">
        <v>3000</v>
      </c>
      <c r="X14" s="122">
        <v>2900</v>
      </c>
      <c r="Y14" s="122">
        <v>2800</v>
      </c>
      <c r="Z14" s="122">
        <v>2800</v>
      </c>
      <c r="AA14" s="122">
        <v>2700</v>
      </c>
      <c r="AB14" s="122">
        <v>2600</v>
      </c>
      <c r="AC14" s="122">
        <v>2500</v>
      </c>
      <c r="AD14" s="122">
        <v>2400</v>
      </c>
      <c r="AE14" s="122">
        <v>2300</v>
      </c>
      <c r="AF14" s="122">
        <v>2200</v>
      </c>
      <c r="AG14" s="165">
        <v>2100</v>
      </c>
      <c r="AH14" s="122">
        <v>2100</v>
      </c>
      <c r="AI14" s="122">
        <v>2000</v>
      </c>
      <c r="AJ14" s="122">
        <v>1900</v>
      </c>
      <c r="AK14" s="122">
        <v>1800</v>
      </c>
      <c r="AL14" s="122">
        <v>1700</v>
      </c>
      <c r="AM14" s="122">
        <v>1600</v>
      </c>
      <c r="AN14" s="122">
        <v>1500</v>
      </c>
      <c r="AO14" s="122">
        <v>1400</v>
      </c>
      <c r="AP14" s="165">
        <v>1400</v>
      </c>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row>
    <row r="15" spans="1:87" s="24" customFormat="1" ht="16.149999999999999" customHeight="1">
      <c r="A15" s="38" t="s">
        <v>11</v>
      </c>
      <c r="B15" s="208">
        <v>3689</v>
      </c>
      <c r="C15" s="122">
        <v>3602</v>
      </c>
      <c r="D15" s="123">
        <v>3518</v>
      </c>
      <c r="E15" s="123">
        <v>3327</v>
      </c>
      <c r="F15" s="123">
        <v>3242</v>
      </c>
      <c r="G15" s="123">
        <v>3182</v>
      </c>
      <c r="H15" s="122">
        <v>3105</v>
      </c>
      <c r="I15" s="122">
        <v>3037</v>
      </c>
      <c r="J15" s="122">
        <v>2976</v>
      </c>
      <c r="K15" s="123">
        <v>2899</v>
      </c>
      <c r="L15" s="123">
        <v>2837</v>
      </c>
      <c r="M15" s="123">
        <v>2783</v>
      </c>
      <c r="N15" s="122">
        <v>2732</v>
      </c>
      <c r="O15" s="124">
        <v>2676</v>
      </c>
      <c r="P15" s="123">
        <v>2609</v>
      </c>
      <c r="Q15" s="123">
        <v>2538</v>
      </c>
      <c r="R15" s="122">
        <v>2473</v>
      </c>
      <c r="S15" s="196">
        <v>2404</v>
      </c>
      <c r="T15" s="124">
        <v>2349</v>
      </c>
      <c r="U15" s="188">
        <v>2287</v>
      </c>
      <c r="V15" s="96">
        <v>2242</v>
      </c>
      <c r="W15" s="122">
        <v>2200</v>
      </c>
      <c r="X15" s="122">
        <v>2100</v>
      </c>
      <c r="Y15" s="122">
        <v>2100</v>
      </c>
      <c r="Z15" s="122">
        <v>2000</v>
      </c>
      <c r="AA15" s="122">
        <v>1900</v>
      </c>
      <c r="AB15" s="122">
        <v>1900</v>
      </c>
      <c r="AC15" s="122">
        <v>1800</v>
      </c>
      <c r="AD15" s="122">
        <v>1700</v>
      </c>
      <c r="AE15" s="122">
        <v>1700</v>
      </c>
      <c r="AF15" s="122">
        <v>1600</v>
      </c>
      <c r="AG15" s="165">
        <v>1500</v>
      </c>
      <c r="AH15" s="122">
        <v>1500</v>
      </c>
      <c r="AI15" s="122">
        <v>1400</v>
      </c>
      <c r="AJ15" s="122">
        <v>1300</v>
      </c>
      <c r="AK15" s="122">
        <v>1300</v>
      </c>
      <c r="AL15" s="122">
        <v>1200</v>
      </c>
      <c r="AM15" s="122">
        <v>1100</v>
      </c>
      <c r="AN15" s="122">
        <v>1100</v>
      </c>
      <c r="AO15" s="122">
        <v>1000</v>
      </c>
      <c r="AP15" s="165">
        <v>900</v>
      </c>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row>
    <row r="16" spans="1:87" s="25" customFormat="1" ht="16.149999999999999" customHeight="1">
      <c r="A16" s="38" t="s">
        <v>12</v>
      </c>
      <c r="B16" s="208">
        <v>3874</v>
      </c>
      <c r="C16" s="122">
        <v>3914</v>
      </c>
      <c r="D16" s="123">
        <v>3967</v>
      </c>
      <c r="E16" s="123">
        <v>4076</v>
      </c>
      <c r="F16" s="123">
        <v>4154</v>
      </c>
      <c r="G16" s="123">
        <v>4293</v>
      </c>
      <c r="H16" s="122">
        <v>4484</v>
      </c>
      <c r="I16" s="122">
        <v>4839</v>
      </c>
      <c r="J16" s="122">
        <v>5948</v>
      </c>
      <c r="K16" s="123">
        <v>7595</v>
      </c>
      <c r="L16" s="123">
        <v>9507</v>
      </c>
      <c r="M16" s="123">
        <v>10083</v>
      </c>
      <c r="N16" s="122">
        <v>10692</v>
      </c>
      <c r="O16" s="124">
        <v>11398</v>
      </c>
      <c r="P16" s="123">
        <v>12085</v>
      </c>
      <c r="Q16" s="123">
        <v>12584</v>
      </c>
      <c r="R16" s="122">
        <v>12990</v>
      </c>
      <c r="S16" s="196">
        <v>13405</v>
      </c>
      <c r="T16" s="124">
        <v>13769</v>
      </c>
      <c r="U16" s="188">
        <v>14120</v>
      </c>
      <c r="V16" s="96">
        <v>14384</v>
      </c>
      <c r="W16" s="122">
        <v>14700</v>
      </c>
      <c r="X16" s="122">
        <v>15000</v>
      </c>
      <c r="Y16" s="122">
        <v>15300</v>
      </c>
      <c r="Z16" s="122">
        <v>15600</v>
      </c>
      <c r="AA16" s="122">
        <v>15900</v>
      </c>
      <c r="AB16" s="122">
        <v>16200</v>
      </c>
      <c r="AC16" s="122">
        <v>16400</v>
      </c>
      <c r="AD16" s="122">
        <v>16700</v>
      </c>
      <c r="AE16" s="122">
        <v>16900</v>
      </c>
      <c r="AF16" s="122">
        <v>17100</v>
      </c>
      <c r="AG16" s="165">
        <v>17400</v>
      </c>
      <c r="AH16" s="122">
        <v>17600</v>
      </c>
      <c r="AI16" s="122">
        <v>17800</v>
      </c>
      <c r="AJ16" s="122">
        <v>18000</v>
      </c>
      <c r="AK16" s="122">
        <v>18200</v>
      </c>
      <c r="AL16" s="122">
        <v>18400</v>
      </c>
      <c r="AM16" s="122">
        <v>18600</v>
      </c>
      <c r="AN16" s="122">
        <v>18800</v>
      </c>
      <c r="AO16" s="122">
        <v>19000</v>
      </c>
      <c r="AP16" s="165">
        <v>19200</v>
      </c>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row>
    <row r="17" spans="1:87" s="25" customFormat="1" ht="16.149999999999999" customHeight="1">
      <c r="A17" s="38" t="s">
        <v>13</v>
      </c>
      <c r="B17" s="208">
        <v>1264</v>
      </c>
      <c r="C17" s="122">
        <v>1335</v>
      </c>
      <c r="D17" s="123">
        <v>1408</v>
      </c>
      <c r="E17" s="123">
        <v>1487</v>
      </c>
      <c r="F17" s="123">
        <v>1576</v>
      </c>
      <c r="G17" s="123">
        <v>1717</v>
      </c>
      <c r="H17" s="122">
        <v>1860</v>
      </c>
      <c r="I17" s="122">
        <v>1999</v>
      </c>
      <c r="J17" s="122">
        <v>2316</v>
      </c>
      <c r="K17" s="123">
        <v>2516</v>
      </c>
      <c r="L17" s="123">
        <v>2748</v>
      </c>
      <c r="M17" s="123">
        <v>2951</v>
      </c>
      <c r="N17" s="122">
        <v>3102</v>
      </c>
      <c r="O17" s="124">
        <v>3243</v>
      </c>
      <c r="P17" s="123">
        <v>3400</v>
      </c>
      <c r="Q17" s="123">
        <v>3589</v>
      </c>
      <c r="R17" s="122">
        <v>3894</v>
      </c>
      <c r="S17" s="196">
        <v>4324</v>
      </c>
      <c r="T17" s="124">
        <v>4727</v>
      </c>
      <c r="U17" s="188">
        <v>5016</v>
      </c>
      <c r="V17" s="96">
        <v>5213</v>
      </c>
      <c r="W17" s="122">
        <v>5500</v>
      </c>
      <c r="X17" s="122">
        <v>5700</v>
      </c>
      <c r="Y17" s="122">
        <v>6000</v>
      </c>
      <c r="Z17" s="122">
        <v>6200</v>
      </c>
      <c r="AA17" s="122">
        <v>6500</v>
      </c>
      <c r="AB17" s="122">
        <v>6700</v>
      </c>
      <c r="AC17" s="122">
        <v>7000</v>
      </c>
      <c r="AD17" s="122">
        <v>7200</v>
      </c>
      <c r="AE17" s="122">
        <v>7400</v>
      </c>
      <c r="AF17" s="122">
        <v>7600</v>
      </c>
      <c r="AG17" s="165">
        <v>7900</v>
      </c>
      <c r="AH17" s="122">
        <v>8100</v>
      </c>
      <c r="AI17" s="122">
        <v>8300</v>
      </c>
      <c r="AJ17" s="122">
        <v>8500</v>
      </c>
      <c r="AK17" s="122">
        <v>8700</v>
      </c>
      <c r="AL17" s="122">
        <v>8900</v>
      </c>
      <c r="AM17" s="122">
        <v>9100</v>
      </c>
      <c r="AN17" s="122">
        <v>9300</v>
      </c>
      <c r="AO17" s="122">
        <v>9500</v>
      </c>
      <c r="AP17" s="165">
        <v>9700</v>
      </c>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row>
    <row r="18" spans="1:87" s="25" customFormat="1" ht="16.149999999999999" customHeight="1" thickBot="1">
      <c r="A18" s="38" t="s">
        <v>14</v>
      </c>
      <c r="B18" s="208">
        <v>3341</v>
      </c>
      <c r="C18" s="122">
        <v>3356</v>
      </c>
      <c r="D18" s="123">
        <v>3391</v>
      </c>
      <c r="E18" s="123">
        <v>3403</v>
      </c>
      <c r="F18" s="123">
        <v>3413</v>
      </c>
      <c r="G18" s="123">
        <v>3418</v>
      </c>
      <c r="H18" s="122">
        <v>3441</v>
      </c>
      <c r="I18" s="122">
        <v>3459</v>
      </c>
      <c r="J18" s="122">
        <v>3520</v>
      </c>
      <c r="K18" s="123">
        <v>3617</v>
      </c>
      <c r="L18" s="123">
        <v>3680</v>
      </c>
      <c r="M18" s="123">
        <v>3747</v>
      </c>
      <c r="N18" s="122">
        <v>3796</v>
      </c>
      <c r="O18" s="124">
        <v>3850</v>
      </c>
      <c r="P18" s="123">
        <v>3922</v>
      </c>
      <c r="Q18" s="123">
        <v>3978</v>
      </c>
      <c r="R18" s="122">
        <v>4057</v>
      </c>
      <c r="S18" s="196">
        <v>4141</v>
      </c>
      <c r="T18" s="124">
        <v>4247</v>
      </c>
      <c r="U18" s="188">
        <v>4316</v>
      </c>
      <c r="V18" s="96">
        <v>4416</v>
      </c>
      <c r="W18" s="122">
        <v>4500</v>
      </c>
      <c r="X18" s="122">
        <v>4500</v>
      </c>
      <c r="Y18" s="122">
        <v>4600</v>
      </c>
      <c r="Z18" s="122">
        <v>4600</v>
      </c>
      <c r="AA18" s="122">
        <v>4700</v>
      </c>
      <c r="AB18" s="122">
        <v>4800</v>
      </c>
      <c r="AC18" s="122">
        <v>4800</v>
      </c>
      <c r="AD18" s="122">
        <v>4900</v>
      </c>
      <c r="AE18" s="122">
        <v>4900</v>
      </c>
      <c r="AF18" s="122">
        <v>4900</v>
      </c>
      <c r="AG18" s="165">
        <v>5000</v>
      </c>
      <c r="AH18" s="122">
        <v>5000</v>
      </c>
      <c r="AI18" s="122">
        <v>5100</v>
      </c>
      <c r="AJ18" s="122">
        <v>5100</v>
      </c>
      <c r="AK18" s="122">
        <v>5200</v>
      </c>
      <c r="AL18" s="122">
        <v>5200</v>
      </c>
      <c r="AM18" s="122">
        <v>5200</v>
      </c>
      <c r="AN18" s="122">
        <v>5200</v>
      </c>
      <c r="AO18" s="122">
        <v>5200</v>
      </c>
      <c r="AP18" s="165">
        <v>5300</v>
      </c>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row>
    <row r="19" spans="1:87" s="20" customFormat="1" ht="16.149999999999999" customHeight="1" thickBot="1">
      <c r="A19" s="79" t="s">
        <v>15</v>
      </c>
      <c r="B19" s="209">
        <v>12940</v>
      </c>
      <c r="C19" s="126">
        <v>12720</v>
      </c>
      <c r="D19" s="125">
        <v>12524</v>
      </c>
      <c r="E19" s="125">
        <v>12284</v>
      </c>
      <c r="F19" s="125">
        <v>12148</v>
      </c>
      <c r="G19" s="125">
        <v>12087</v>
      </c>
      <c r="H19" s="126">
        <v>12100</v>
      </c>
      <c r="I19" s="126">
        <v>12263</v>
      </c>
      <c r="J19" s="126">
        <v>13225</v>
      </c>
      <c r="K19" s="126">
        <v>14770</v>
      </c>
      <c r="L19" s="126">
        <v>16559</v>
      </c>
      <c r="M19" s="125">
        <v>17057</v>
      </c>
      <c r="N19" s="126">
        <v>17568</v>
      </c>
      <c r="O19" s="218">
        <v>18124</v>
      </c>
      <c r="P19" s="125">
        <v>18697</v>
      </c>
      <c r="Q19" s="125">
        <v>19080</v>
      </c>
      <c r="R19" s="126">
        <v>19399</v>
      </c>
      <c r="S19" s="218">
        <v>19806</v>
      </c>
      <c r="T19" s="127">
        <v>20103</v>
      </c>
      <c r="U19" s="126">
        <v>20381</v>
      </c>
      <c r="V19" s="103">
        <v>20582</v>
      </c>
      <c r="W19" s="126">
        <v>20800</v>
      </c>
      <c r="X19" s="126">
        <v>21000</v>
      </c>
      <c r="Y19" s="126">
        <v>21300</v>
      </c>
      <c r="Z19" s="126">
        <v>21500</v>
      </c>
      <c r="AA19" s="126">
        <v>21700</v>
      </c>
      <c r="AB19" s="126">
        <v>21900</v>
      </c>
      <c r="AC19" s="126">
        <v>22000</v>
      </c>
      <c r="AD19" s="126">
        <v>22200</v>
      </c>
      <c r="AE19" s="126">
        <v>22300</v>
      </c>
      <c r="AF19" s="126">
        <v>22500</v>
      </c>
      <c r="AG19" s="219">
        <v>22600</v>
      </c>
      <c r="AH19" s="126">
        <v>22800</v>
      </c>
      <c r="AI19" s="126">
        <v>22900</v>
      </c>
      <c r="AJ19" s="126">
        <v>23000</v>
      </c>
      <c r="AK19" s="126">
        <v>23100</v>
      </c>
      <c r="AL19" s="126">
        <v>23200</v>
      </c>
      <c r="AM19" s="126">
        <v>23300</v>
      </c>
      <c r="AN19" s="126">
        <v>23400</v>
      </c>
      <c r="AO19" s="126">
        <v>23500</v>
      </c>
      <c r="AP19" s="219">
        <v>23500</v>
      </c>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row>
    <row r="20" spans="1:87" s="20" customFormat="1" ht="16.149999999999999" customHeight="1">
      <c r="A20" s="17"/>
      <c r="B20" s="205"/>
      <c r="C20" s="55"/>
      <c r="D20" s="68"/>
      <c r="E20" s="68"/>
      <c r="F20" s="68"/>
      <c r="G20" s="68"/>
      <c r="H20" s="55"/>
      <c r="I20" s="55"/>
      <c r="J20" s="55"/>
      <c r="K20" s="68"/>
      <c r="L20" s="68"/>
      <c r="M20" s="68"/>
      <c r="N20" s="55"/>
      <c r="O20" s="169"/>
      <c r="P20" s="68"/>
      <c r="Q20" s="68"/>
      <c r="R20" s="55"/>
      <c r="S20" s="197"/>
      <c r="T20" s="169"/>
      <c r="U20" s="190"/>
      <c r="V20" s="104"/>
      <c r="W20" s="55"/>
      <c r="X20" s="55"/>
      <c r="Y20" s="55"/>
      <c r="Z20" s="55"/>
      <c r="AA20" s="55"/>
      <c r="AB20" s="55"/>
      <c r="AC20" s="55"/>
      <c r="AD20" s="55"/>
      <c r="AE20" s="55"/>
      <c r="AF20" s="55"/>
      <c r="AG20" s="56"/>
      <c r="AH20" s="55"/>
      <c r="AI20" s="55"/>
      <c r="AJ20" s="55"/>
      <c r="AK20" s="55"/>
      <c r="AL20" s="55"/>
      <c r="AM20" s="55"/>
      <c r="AN20" s="55"/>
      <c r="AO20" s="55"/>
      <c r="AP20" s="56"/>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row>
    <row r="21" spans="1:87" s="2" customFormat="1" ht="16.149999999999999" customHeight="1">
      <c r="A21" s="17" t="s">
        <v>16</v>
      </c>
      <c r="B21" s="207"/>
      <c r="C21" s="120"/>
      <c r="D21" s="119"/>
      <c r="E21" s="119"/>
      <c r="F21" s="119"/>
      <c r="G21" s="119"/>
      <c r="H21" s="120"/>
      <c r="I21" s="120"/>
      <c r="J21" s="120"/>
      <c r="K21" s="119"/>
      <c r="L21" s="119"/>
      <c r="M21" s="119"/>
      <c r="N21" s="120"/>
      <c r="O21" s="121"/>
      <c r="P21" s="119"/>
      <c r="Q21" s="119"/>
      <c r="R21" s="120"/>
      <c r="S21" s="157"/>
      <c r="T21" s="121"/>
      <c r="U21" s="187"/>
      <c r="V21" s="105"/>
      <c r="W21" s="120"/>
      <c r="X21" s="120"/>
      <c r="Y21" s="120"/>
      <c r="Z21" s="120"/>
      <c r="AA21" s="120"/>
      <c r="AB21" s="120"/>
      <c r="AC21" s="120"/>
      <c r="AD21" s="120"/>
      <c r="AE21" s="120"/>
      <c r="AF21" s="120"/>
      <c r="AG21" s="145"/>
      <c r="AH21" s="120"/>
      <c r="AI21" s="120"/>
      <c r="AJ21" s="120"/>
      <c r="AK21" s="120"/>
      <c r="AL21" s="120"/>
      <c r="AM21" s="120"/>
      <c r="AN21" s="120"/>
      <c r="AO21" s="120"/>
      <c r="AP21" s="145"/>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row>
    <row r="22" spans="1:87" s="24" customFormat="1" ht="16.149999999999999" customHeight="1">
      <c r="A22" s="38" t="s">
        <v>17</v>
      </c>
      <c r="B22" s="208">
        <v>6026</v>
      </c>
      <c r="C22" s="122">
        <v>5839</v>
      </c>
      <c r="D22" s="123">
        <v>5638</v>
      </c>
      <c r="E22" s="123">
        <v>5309</v>
      </c>
      <c r="F22" s="123">
        <v>5131</v>
      </c>
      <c r="G22" s="123">
        <v>4925</v>
      </c>
      <c r="H22" s="122">
        <v>4774</v>
      </c>
      <c r="I22" s="122">
        <v>4616</v>
      </c>
      <c r="J22" s="122">
        <v>4461</v>
      </c>
      <c r="K22" s="123">
        <v>4314</v>
      </c>
      <c r="L22" s="123">
        <v>4164</v>
      </c>
      <c r="M22" s="123">
        <v>4042</v>
      </c>
      <c r="N22" s="122">
        <v>3900</v>
      </c>
      <c r="O22" s="124">
        <v>3749</v>
      </c>
      <c r="P22" s="123">
        <v>3597</v>
      </c>
      <c r="Q22" s="123">
        <v>3464</v>
      </c>
      <c r="R22" s="122">
        <v>3328</v>
      </c>
      <c r="S22" s="196">
        <v>3216</v>
      </c>
      <c r="T22" s="124">
        <v>3117</v>
      </c>
      <c r="U22" s="188">
        <v>3011</v>
      </c>
      <c r="V22" s="96">
        <v>2907</v>
      </c>
      <c r="W22" s="122">
        <v>2800</v>
      </c>
      <c r="X22" s="122">
        <v>2700</v>
      </c>
      <c r="Y22" s="122">
        <v>2600</v>
      </c>
      <c r="Z22" s="122">
        <v>2500</v>
      </c>
      <c r="AA22" s="122">
        <v>2400</v>
      </c>
      <c r="AB22" s="122">
        <v>2300</v>
      </c>
      <c r="AC22" s="122">
        <v>2200</v>
      </c>
      <c r="AD22" s="122">
        <v>2200</v>
      </c>
      <c r="AE22" s="122">
        <v>2100</v>
      </c>
      <c r="AF22" s="122">
        <v>2000</v>
      </c>
      <c r="AG22" s="165">
        <v>1900</v>
      </c>
      <c r="AH22" s="122">
        <v>1800</v>
      </c>
      <c r="AI22" s="122">
        <v>1800</v>
      </c>
      <c r="AJ22" s="122">
        <v>1700</v>
      </c>
      <c r="AK22" s="122">
        <v>1600</v>
      </c>
      <c r="AL22" s="122">
        <v>1600</v>
      </c>
      <c r="AM22" s="122">
        <v>1500</v>
      </c>
      <c r="AN22" s="122">
        <v>1400</v>
      </c>
      <c r="AO22" s="122">
        <v>1400</v>
      </c>
      <c r="AP22" s="165">
        <v>1300</v>
      </c>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row>
    <row r="23" spans="1:87" s="24" customFormat="1" ht="16.149999999999999" customHeight="1">
      <c r="A23" s="38" t="s">
        <v>18</v>
      </c>
      <c r="B23" s="208">
        <v>5905</v>
      </c>
      <c r="C23" s="122">
        <v>5676</v>
      </c>
      <c r="D23" s="123">
        <v>5462</v>
      </c>
      <c r="E23" s="123">
        <v>5218</v>
      </c>
      <c r="F23" s="123">
        <v>5036</v>
      </c>
      <c r="G23" s="123">
        <v>4779</v>
      </c>
      <c r="H23" s="122">
        <v>4604</v>
      </c>
      <c r="I23" s="122">
        <v>4383</v>
      </c>
      <c r="J23" s="122">
        <v>4141</v>
      </c>
      <c r="K23" s="123">
        <v>3920</v>
      </c>
      <c r="L23" s="123">
        <v>3728</v>
      </c>
      <c r="M23" s="123">
        <v>3566</v>
      </c>
      <c r="N23" s="122">
        <v>3378</v>
      </c>
      <c r="O23" s="124">
        <v>3187</v>
      </c>
      <c r="P23" s="123">
        <v>3044</v>
      </c>
      <c r="Q23" s="123">
        <v>2891</v>
      </c>
      <c r="R23" s="122">
        <v>2732</v>
      </c>
      <c r="S23" s="196">
        <v>2626</v>
      </c>
      <c r="T23" s="124">
        <v>2495</v>
      </c>
      <c r="U23" s="188">
        <v>2376</v>
      </c>
      <c r="V23" s="96">
        <v>2264</v>
      </c>
      <c r="W23" s="122">
        <v>2200</v>
      </c>
      <c r="X23" s="122">
        <v>2100</v>
      </c>
      <c r="Y23" s="122">
        <v>2000</v>
      </c>
      <c r="Z23" s="122">
        <v>1900</v>
      </c>
      <c r="AA23" s="122">
        <v>1900</v>
      </c>
      <c r="AB23" s="122">
        <v>1800</v>
      </c>
      <c r="AC23" s="122">
        <v>1800</v>
      </c>
      <c r="AD23" s="122">
        <v>1800</v>
      </c>
      <c r="AE23" s="122">
        <v>1700</v>
      </c>
      <c r="AF23" s="122">
        <v>1700</v>
      </c>
      <c r="AG23" s="165">
        <v>1700</v>
      </c>
      <c r="AH23" s="122">
        <v>1600</v>
      </c>
      <c r="AI23" s="122">
        <v>1600</v>
      </c>
      <c r="AJ23" s="122">
        <v>1600</v>
      </c>
      <c r="AK23" s="122">
        <v>1600</v>
      </c>
      <c r="AL23" s="122">
        <v>1500</v>
      </c>
      <c r="AM23" s="122">
        <v>1500</v>
      </c>
      <c r="AN23" s="122">
        <v>1500</v>
      </c>
      <c r="AO23" s="122">
        <v>1500</v>
      </c>
      <c r="AP23" s="165">
        <v>1500</v>
      </c>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row>
    <row r="24" spans="1:87" s="24" customFormat="1" ht="16.149999999999999" customHeight="1">
      <c r="A24" s="38" t="s">
        <v>19</v>
      </c>
      <c r="B24" s="208">
        <v>10</v>
      </c>
      <c r="C24" s="122">
        <v>10</v>
      </c>
      <c r="D24" s="123">
        <v>9</v>
      </c>
      <c r="E24" s="123">
        <v>9</v>
      </c>
      <c r="F24" s="123">
        <v>8</v>
      </c>
      <c r="G24" s="123">
        <v>6</v>
      </c>
      <c r="H24" s="122">
        <v>6</v>
      </c>
      <c r="I24" s="122">
        <v>9</v>
      </c>
      <c r="J24" s="122">
        <v>10</v>
      </c>
      <c r="K24" s="123">
        <v>12</v>
      </c>
      <c r="L24" s="123">
        <v>9</v>
      </c>
      <c r="M24" s="123">
        <v>8</v>
      </c>
      <c r="N24" s="122">
        <v>11</v>
      </c>
      <c r="O24" s="124">
        <v>10</v>
      </c>
      <c r="P24" s="123">
        <v>11</v>
      </c>
      <c r="Q24" s="123">
        <v>12</v>
      </c>
      <c r="R24" s="122">
        <v>12</v>
      </c>
      <c r="S24" s="196">
        <v>12</v>
      </c>
      <c r="T24" s="124">
        <v>15</v>
      </c>
      <c r="U24" s="188">
        <v>14</v>
      </c>
      <c r="V24" s="96">
        <v>14</v>
      </c>
      <c r="W24" s="122">
        <v>10</v>
      </c>
      <c r="X24" s="122">
        <v>10</v>
      </c>
      <c r="Y24" s="122">
        <v>10</v>
      </c>
      <c r="Z24" s="122">
        <v>10</v>
      </c>
      <c r="AA24" s="122">
        <v>10</v>
      </c>
      <c r="AB24" s="122">
        <v>10</v>
      </c>
      <c r="AC24" s="122">
        <v>10</v>
      </c>
      <c r="AD24" s="122">
        <v>10</v>
      </c>
      <c r="AE24" s="122">
        <v>10</v>
      </c>
      <c r="AF24" s="122">
        <v>10</v>
      </c>
      <c r="AG24" s="165">
        <v>10</v>
      </c>
      <c r="AH24" s="122">
        <v>10</v>
      </c>
      <c r="AI24" s="122">
        <v>10</v>
      </c>
      <c r="AJ24" s="122">
        <v>10</v>
      </c>
      <c r="AK24" s="122">
        <v>10</v>
      </c>
      <c r="AL24" s="122">
        <v>10</v>
      </c>
      <c r="AM24" s="122">
        <v>10</v>
      </c>
      <c r="AN24" s="122">
        <v>10</v>
      </c>
      <c r="AO24" s="122">
        <v>10</v>
      </c>
      <c r="AP24" s="165">
        <v>10</v>
      </c>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row>
    <row r="25" spans="1:87" s="27" customFormat="1" ht="16.149999999999999" hidden="1" customHeight="1">
      <c r="A25" s="38" t="s">
        <v>20</v>
      </c>
      <c r="B25" s="208">
        <v>0</v>
      </c>
      <c r="C25" s="122">
        <v>0</v>
      </c>
      <c r="D25" s="123">
        <v>0</v>
      </c>
      <c r="E25" s="123">
        <v>0</v>
      </c>
      <c r="F25" s="123">
        <v>0</v>
      </c>
      <c r="G25" s="123">
        <v>0</v>
      </c>
      <c r="H25" s="122">
        <v>0</v>
      </c>
      <c r="I25" s="122">
        <v>0</v>
      </c>
      <c r="J25" s="122">
        <v>0</v>
      </c>
      <c r="K25" s="123">
        <v>0</v>
      </c>
      <c r="L25" s="123">
        <v>0</v>
      </c>
      <c r="M25" s="123">
        <v>0</v>
      </c>
      <c r="N25" s="122">
        <v>0</v>
      </c>
      <c r="O25" s="124">
        <v>0</v>
      </c>
      <c r="P25" s="123">
        <v>0</v>
      </c>
      <c r="Q25" s="123">
        <v>0</v>
      </c>
      <c r="R25" s="122">
        <v>0</v>
      </c>
      <c r="S25" s="196">
        <v>0</v>
      </c>
      <c r="T25" s="124">
        <v>0</v>
      </c>
      <c r="U25" s="188">
        <v>0</v>
      </c>
      <c r="V25" s="96">
        <v>0</v>
      </c>
      <c r="W25" s="122">
        <v>0</v>
      </c>
      <c r="X25" s="122">
        <v>0</v>
      </c>
      <c r="Y25" s="122">
        <v>0</v>
      </c>
      <c r="Z25" s="122">
        <v>0</v>
      </c>
      <c r="AA25" s="122">
        <v>0</v>
      </c>
      <c r="AB25" s="122">
        <v>0</v>
      </c>
      <c r="AC25" s="122">
        <v>0</v>
      </c>
      <c r="AD25" s="122">
        <v>0</v>
      </c>
      <c r="AE25" s="122">
        <v>0</v>
      </c>
      <c r="AF25" s="122">
        <v>0</v>
      </c>
      <c r="AG25" s="165">
        <v>0</v>
      </c>
      <c r="AH25" s="122">
        <v>0</v>
      </c>
      <c r="AI25" s="122">
        <v>0</v>
      </c>
      <c r="AJ25" s="122">
        <v>0</v>
      </c>
      <c r="AK25" s="122">
        <v>0</v>
      </c>
      <c r="AL25" s="122">
        <v>0</v>
      </c>
      <c r="AM25" s="122">
        <v>0</v>
      </c>
      <c r="AN25" s="122">
        <v>0</v>
      </c>
      <c r="AO25" s="122">
        <v>0</v>
      </c>
      <c r="AP25" s="165">
        <v>0</v>
      </c>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row>
    <row r="26" spans="1:87" s="24" customFormat="1" ht="16.149999999999999" customHeight="1">
      <c r="A26" s="38" t="s">
        <v>21</v>
      </c>
      <c r="B26" s="208">
        <v>43</v>
      </c>
      <c r="C26" s="122">
        <v>43</v>
      </c>
      <c r="D26" s="123">
        <v>43</v>
      </c>
      <c r="E26" s="123">
        <v>42</v>
      </c>
      <c r="F26" s="123">
        <v>40</v>
      </c>
      <c r="G26" s="123">
        <v>39</v>
      </c>
      <c r="H26" s="122">
        <v>38</v>
      </c>
      <c r="I26" s="122">
        <v>38</v>
      </c>
      <c r="J26" s="122">
        <v>38</v>
      </c>
      <c r="K26" s="123">
        <v>36</v>
      </c>
      <c r="L26" s="123">
        <v>35</v>
      </c>
      <c r="M26" s="123">
        <v>35</v>
      </c>
      <c r="N26" s="122">
        <v>34</v>
      </c>
      <c r="O26" s="124">
        <v>33</v>
      </c>
      <c r="P26" s="123">
        <v>33</v>
      </c>
      <c r="Q26" s="123">
        <v>32</v>
      </c>
      <c r="R26" s="122">
        <v>30</v>
      </c>
      <c r="S26" s="196">
        <v>29</v>
      </c>
      <c r="T26" s="124">
        <v>28</v>
      </c>
      <c r="U26" s="188">
        <v>27</v>
      </c>
      <c r="V26" s="96">
        <v>27</v>
      </c>
      <c r="W26" s="122">
        <v>30</v>
      </c>
      <c r="X26" s="122">
        <v>30</v>
      </c>
      <c r="Y26" s="122">
        <v>30</v>
      </c>
      <c r="Z26" s="122">
        <v>30</v>
      </c>
      <c r="AA26" s="122">
        <v>20</v>
      </c>
      <c r="AB26" s="122">
        <v>20</v>
      </c>
      <c r="AC26" s="122">
        <v>20</v>
      </c>
      <c r="AD26" s="122">
        <v>20</v>
      </c>
      <c r="AE26" s="122">
        <v>20</v>
      </c>
      <c r="AF26" s="122">
        <v>20</v>
      </c>
      <c r="AG26" s="165">
        <v>20</v>
      </c>
      <c r="AH26" s="122">
        <v>20</v>
      </c>
      <c r="AI26" s="122">
        <v>20</v>
      </c>
      <c r="AJ26" s="122">
        <v>20</v>
      </c>
      <c r="AK26" s="122">
        <v>20</v>
      </c>
      <c r="AL26" s="122">
        <v>20</v>
      </c>
      <c r="AM26" s="122">
        <v>20</v>
      </c>
      <c r="AN26" s="122">
        <v>20</v>
      </c>
      <c r="AO26" s="122">
        <v>20</v>
      </c>
      <c r="AP26" s="165">
        <v>20</v>
      </c>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row>
    <row r="27" spans="1:87" s="24" customFormat="1" ht="16.149999999999999" hidden="1" customHeight="1">
      <c r="A27" s="171" t="s">
        <v>22</v>
      </c>
      <c r="B27" s="208">
        <v>0</v>
      </c>
      <c r="C27" s="122">
        <v>0</v>
      </c>
      <c r="D27" s="123">
        <v>0</v>
      </c>
      <c r="E27" s="123">
        <v>0</v>
      </c>
      <c r="F27" s="123">
        <v>0</v>
      </c>
      <c r="G27" s="123">
        <v>0</v>
      </c>
      <c r="H27" s="122">
        <v>0</v>
      </c>
      <c r="I27" s="122">
        <v>0</v>
      </c>
      <c r="J27" s="122">
        <v>0</v>
      </c>
      <c r="K27" s="123">
        <v>0</v>
      </c>
      <c r="L27" s="123">
        <v>0</v>
      </c>
      <c r="M27" s="123">
        <v>0</v>
      </c>
      <c r="N27" s="122">
        <v>0</v>
      </c>
      <c r="O27" s="124">
        <v>0</v>
      </c>
      <c r="P27" s="123">
        <v>0</v>
      </c>
      <c r="Q27" s="123">
        <v>0</v>
      </c>
      <c r="R27" s="122">
        <v>0</v>
      </c>
      <c r="S27" s="196">
        <v>0</v>
      </c>
      <c r="T27" s="124">
        <v>0</v>
      </c>
      <c r="U27" s="188">
        <v>0</v>
      </c>
      <c r="V27" s="96">
        <v>0</v>
      </c>
      <c r="W27" s="122">
        <v>0</v>
      </c>
      <c r="X27" s="122">
        <v>0</v>
      </c>
      <c r="Y27" s="122">
        <v>0</v>
      </c>
      <c r="Z27" s="122">
        <v>0</v>
      </c>
      <c r="AA27" s="122">
        <v>0</v>
      </c>
      <c r="AB27" s="122">
        <v>0</v>
      </c>
      <c r="AC27" s="122">
        <v>0</v>
      </c>
      <c r="AD27" s="122">
        <v>0</v>
      </c>
      <c r="AE27" s="122">
        <v>0</v>
      </c>
      <c r="AF27" s="122">
        <v>0</v>
      </c>
      <c r="AG27" s="165">
        <v>0</v>
      </c>
      <c r="AH27" s="122">
        <v>0</v>
      </c>
      <c r="AI27" s="122">
        <v>0</v>
      </c>
      <c r="AJ27" s="122">
        <v>0</v>
      </c>
      <c r="AK27" s="122">
        <v>0</v>
      </c>
      <c r="AL27" s="122">
        <v>0</v>
      </c>
      <c r="AM27" s="122">
        <v>0</v>
      </c>
      <c r="AN27" s="122">
        <v>0</v>
      </c>
      <c r="AO27" s="122">
        <v>0</v>
      </c>
      <c r="AP27" s="165">
        <v>0</v>
      </c>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row>
    <row r="28" spans="1:87" s="24" customFormat="1" ht="16.149999999999999" customHeight="1">
      <c r="A28" s="171" t="s">
        <v>23</v>
      </c>
      <c r="B28" s="208">
        <v>130</v>
      </c>
      <c r="C28" s="122">
        <v>130</v>
      </c>
      <c r="D28" s="123">
        <v>128</v>
      </c>
      <c r="E28" s="123">
        <v>120</v>
      </c>
      <c r="F28" s="123">
        <v>119</v>
      </c>
      <c r="G28" s="123">
        <v>111</v>
      </c>
      <c r="H28" s="122">
        <v>116</v>
      </c>
      <c r="I28" s="122">
        <v>111</v>
      </c>
      <c r="J28" s="122">
        <v>111</v>
      </c>
      <c r="K28" s="123">
        <v>106</v>
      </c>
      <c r="L28" s="123">
        <v>111</v>
      </c>
      <c r="M28" s="123">
        <v>111</v>
      </c>
      <c r="N28" s="122">
        <v>110</v>
      </c>
      <c r="O28" s="124">
        <v>112</v>
      </c>
      <c r="P28" s="123">
        <v>111</v>
      </c>
      <c r="Q28" s="123">
        <v>110</v>
      </c>
      <c r="R28" s="122">
        <v>111</v>
      </c>
      <c r="S28" s="196">
        <v>103</v>
      </c>
      <c r="T28" s="124">
        <v>106</v>
      </c>
      <c r="U28" s="188">
        <v>102</v>
      </c>
      <c r="V28" s="96">
        <v>98</v>
      </c>
      <c r="W28" s="122">
        <v>100</v>
      </c>
      <c r="X28" s="122">
        <v>100</v>
      </c>
      <c r="Y28" s="122">
        <v>100</v>
      </c>
      <c r="Z28" s="122">
        <v>90</v>
      </c>
      <c r="AA28" s="122">
        <v>90</v>
      </c>
      <c r="AB28" s="122">
        <v>90</v>
      </c>
      <c r="AC28" s="122">
        <v>90</v>
      </c>
      <c r="AD28" s="122">
        <v>90</v>
      </c>
      <c r="AE28" s="122">
        <v>90</v>
      </c>
      <c r="AF28" s="122">
        <v>90</v>
      </c>
      <c r="AG28" s="165">
        <v>90</v>
      </c>
      <c r="AH28" s="122">
        <v>90</v>
      </c>
      <c r="AI28" s="122">
        <v>90</v>
      </c>
      <c r="AJ28" s="122">
        <v>90</v>
      </c>
      <c r="AK28" s="122">
        <v>90</v>
      </c>
      <c r="AL28" s="122">
        <v>90</v>
      </c>
      <c r="AM28" s="122">
        <v>90</v>
      </c>
      <c r="AN28" s="122">
        <v>90</v>
      </c>
      <c r="AO28" s="122">
        <v>80</v>
      </c>
      <c r="AP28" s="165">
        <v>80</v>
      </c>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row>
    <row r="29" spans="1:87" s="24" customFormat="1" ht="16.149999999999999" customHeight="1">
      <c r="A29" s="171" t="s">
        <v>24</v>
      </c>
      <c r="B29" s="208">
        <v>266</v>
      </c>
      <c r="C29" s="122">
        <v>266</v>
      </c>
      <c r="D29" s="123">
        <v>249</v>
      </c>
      <c r="E29" s="123">
        <v>362</v>
      </c>
      <c r="F29" s="123">
        <v>348</v>
      </c>
      <c r="G29" s="123">
        <v>229</v>
      </c>
      <c r="H29" s="122">
        <v>215</v>
      </c>
      <c r="I29" s="122">
        <v>210</v>
      </c>
      <c r="J29" s="122">
        <v>202</v>
      </c>
      <c r="K29" s="123">
        <v>189</v>
      </c>
      <c r="L29" s="123">
        <v>181</v>
      </c>
      <c r="M29" s="123">
        <v>176</v>
      </c>
      <c r="N29" s="122">
        <v>168</v>
      </c>
      <c r="O29" s="124">
        <v>161</v>
      </c>
      <c r="P29" s="123">
        <v>159</v>
      </c>
      <c r="Q29" s="123">
        <v>153</v>
      </c>
      <c r="R29" s="122">
        <v>146</v>
      </c>
      <c r="S29" s="196">
        <v>146</v>
      </c>
      <c r="T29" s="124">
        <v>136</v>
      </c>
      <c r="U29" s="188">
        <v>135</v>
      </c>
      <c r="V29" s="96">
        <v>134</v>
      </c>
      <c r="W29" s="122">
        <v>130</v>
      </c>
      <c r="X29" s="122">
        <v>120</v>
      </c>
      <c r="Y29" s="122">
        <v>120</v>
      </c>
      <c r="Z29" s="122">
        <v>110</v>
      </c>
      <c r="AA29" s="122">
        <v>110</v>
      </c>
      <c r="AB29" s="122">
        <v>100</v>
      </c>
      <c r="AC29" s="122">
        <v>100</v>
      </c>
      <c r="AD29" s="122">
        <v>100</v>
      </c>
      <c r="AE29" s="122">
        <v>90</v>
      </c>
      <c r="AF29" s="122">
        <v>90</v>
      </c>
      <c r="AG29" s="165">
        <v>90</v>
      </c>
      <c r="AH29" s="122">
        <v>80</v>
      </c>
      <c r="AI29" s="122">
        <v>80</v>
      </c>
      <c r="AJ29" s="122">
        <v>80</v>
      </c>
      <c r="AK29" s="122">
        <v>70</v>
      </c>
      <c r="AL29" s="122">
        <v>70</v>
      </c>
      <c r="AM29" s="122">
        <v>70</v>
      </c>
      <c r="AN29" s="122">
        <v>70</v>
      </c>
      <c r="AO29" s="122">
        <v>60</v>
      </c>
      <c r="AP29" s="165">
        <v>60</v>
      </c>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row>
    <row r="30" spans="1:87" s="24" customFormat="1" ht="16.149999999999999" customHeight="1">
      <c r="A30" s="38" t="s">
        <v>25</v>
      </c>
      <c r="B30" s="208">
        <v>355</v>
      </c>
      <c r="C30" s="122">
        <v>355</v>
      </c>
      <c r="D30" s="123">
        <v>346</v>
      </c>
      <c r="E30" s="123">
        <v>330</v>
      </c>
      <c r="F30" s="123">
        <v>326</v>
      </c>
      <c r="G30" s="123">
        <v>320</v>
      </c>
      <c r="H30" s="122">
        <v>322</v>
      </c>
      <c r="I30" s="122">
        <v>328</v>
      </c>
      <c r="J30" s="122">
        <v>330</v>
      </c>
      <c r="K30" s="123">
        <v>320</v>
      </c>
      <c r="L30" s="123">
        <v>326</v>
      </c>
      <c r="M30" s="123">
        <v>329</v>
      </c>
      <c r="N30" s="122">
        <v>334</v>
      </c>
      <c r="O30" s="124">
        <v>336</v>
      </c>
      <c r="P30" s="123">
        <v>0</v>
      </c>
      <c r="Q30" s="123">
        <v>0</v>
      </c>
      <c r="R30" s="122">
        <v>0</v>
      </c>
      <c r="S30" s="196">
        <v>0</v>
      </c>
      <c r="T30" s="124">
        <v>0</v>
      </c>
      <c r="U30" s="188">
        <v>0</v>
      </c>
      <c r="V30" s="96">
        <v>0</v>
      </c>
      <c r="W30" s="122">
        <v>0</v>
      </c>
      <c r="X30" s="122">
        <v>0</v>
      </c>
      <c r="Y30" s="122">
        <v>0</v>
      </c>
      <c r="Z30" s="122">
        <v>0</v>
      </c>
      <c r="AA30" s="122">
        <v>0</v>
      </c>
      <c r="AB30" s="122">
        <v>0</v>
      </c>
      <c r="AC30" s="122">
        <v>0</v>
      </c>
      <c r="AD30" s="122">
        <v>0</v>
      </c>
      <c r="AE30" s="122">
        <v>0</v>
      </c>
      <c r="AF30" s="122">
        <v>0</v>
      </c>
      <c r="AG30" s="165">
        <v>0</v>
      </c>
      <c r="AH30" s="122">
        <v>0</v>
      </c>
      <c r="AI30" s="122">
        <v>0</v>
      </c>
      <c r="AJ30" s="122">
        <v>0</v>
      </c>
      <c r="AK30" s="122">
        <v>0</v>
      </c>
      <c r="AL30" s="122">
        <v>0</v>
      </c>
      <c r="AM30" s="122">
        <v>0</v>
      </c>
      <c r="AN30" s="122">
        <v>0</v>
      </c>
      <c r="AO30" s="122">
        <v>0</v>
      </c>
      <c r="AP30" s="165">
        <v>0</v>
      </c>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row>
    <row r="31" spans="1:87" s="24" customFormat="1" ht="16.149999999999999" customHeight="1">
      <c r="A31" s="171" t="s">
        <v>26</v>
      </c>
      <c r="B31" s="208">
        <v>3</v>
      </c>
      <c r="C31" s="122">
        <v>3</v>
      </c>
      <c r="D31" s="123">
        <v>3</v>
      </c>
      <c r="E31" s="123"/>
      <c r="F31" s="123">
        <v>10</v>
      </c>
      <c r="G31" s="123">
        <v>12</v>
      </c>
      <c r="H31" s="122">
        <v>16</v>
      </c>
      <c r="I31" s="122">
        <v>19</v>
      </c>
      <c r="J31" s="122">
        <v>21</v>
      </c>
      <c r="K31" s="123">
        <v>26</v>
      </c>
      <c r="L31" s="123">
        <v>25</v>
      </c>
      <c r="M31" s="123">
        <v>25</v>
      </c>
      <c r="N31" s="122">
        <v>27</v>
      </c>
      <c r="O31" s="124">
        <v>28</v>
      </c>
      <c r="P31" s="123">
        <v>35</v>
      </c>
      <c r="Q31" s="123">
        <v>39</v>
      </c>
      <c r="R31" s="122">
        <v>40</v>
      </c>
      <c r="S31" s="196">
        <v>41</v>
      </c>
      <c r="T31" s="124">
        <v>46</v>
      </c>
      <c r="U31" s="188">
        <v>48</v>
      </c>
      <c r="V31" s="96">
        <v>50</v>
      </c>
      <c r="W31" s="122"/>
      <c r="X31" s="122">
        <v>50</v>
      </c>
      <c r="Y31" s="122"/>
      <c r="Z31" s="122">
        <v>60</v>
      </c>
      <c r="AA31" s="122"/>
      <c r="AB31" s="122">
        <v>60</v>
      </c>
      <c r="AC31" s="122"/>
      <c r="AD31" s="122">
        <v>60</v>
      </c>
      <c r="AE31" s="122"/>
      <c r="AF31" s="122">
        <v>60</v>
      </c>
      <c r="AG31" s="165">
        <v>60</v>
      </c>
      <c r="AH31" s="122">
        <v>60</v>
      </c>
      <c r="AI31" s="122">
        <v>60</v>
      </c>
      <c r="AJ31" s="122">
        <v>60</v>
      </c>
      <c r="AK31" s="122">
        <v>70</v>
      </c>
      <c r="AL31" s="122">
        <v>70</v>
      </c>
      <c r="AM31" s="122">
        <v>70</v>
      </c>
      <c r="AN31" s="122">
        <v>70</v>
      </c>
      <c r="AO31" s="122">
        <v>70</v>
      </c>
      <c r="AP31" s="165">
        <v>70</v>
      </c>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row>
    <row r="32" spans="1:87" s="24" customFormat="1" ht="16.149999999999999" customHeight="1">
      <c r="A32" s="171" t="s">
        <v>27</v>
      </c>
      <c r="B32" s="208">
        <v>155</v>
      </c>
      <c r="C32" s="122">
        <v>141</v>
      </c>
      <c r="D32" s="123">
        <v>140</v>
      </c>
      <c r="E32" s="123">
        <v>133</v>
      </c>
      <c r="F32" s="123">
        <v>148</v>
      </c>
      <c r="G32" s="123">
        <v>144</v>
      </c>
      <c r="H32" s="122">
        <v>150</v>
      </c>
      <c r="I32" s="122">
        <v>127</v>
      </c>
      <c r="J32" s="122">
        <v>144</v>
      </c>
      <c r="K32" s="123">
        <v>124</v>
      </c>
      <c r="L32" s="123">
        <v>266</v>
      </c>
      <c r="M32" s="123">
        <v>291</v>
      </c>
      <c r="N32" s="122">
        <v>262</v>
      </c>
      <c r="O32" s="124">
        <v>274</v>
      </c>
      <c r="P32" s="123">
        <v>279</v>
      </c>
      <c r="Q32" s="123">
        <v>272</v>
      </c>
      <c r="R32" s="122">
        <v>270</v>
      </c>
      <c r="S32" s="196">
        <v>291</v>
      </c>
      <c r="T32" s="124">
        <v>337</v>
      </c>
      <c r="U32" s="188">
        <v>351</v>
      </c>
      <c r="V32" s="96">
        <v>369</v>
      </c>
      <c r="W32" s="122">
        <v>390</v>
      </c>
      <c r="X32" s="122">
        <v>400</v>
      </c>
      <c r="Y32" s="122">
        <v>420</v>
      </c>
      <c r="Z32" s="122">
        <v>400</v>
      </c>
      <c r="AA32" s="122">
        <v>450</v>
      </c>
      <c r="AB32" s="122">
        <v>500</v>
      </c>
      <c r="AC32" s="122">
        <v>480</v>
      </c>
      <c r="AD32" s="122">
        <v>500</v>
      </c>
      <c r="AE32" s="122">
        <v>490</v>
      </c>
      <c r="AF32" s="122">
        <v>500</v>
      </c>
      <c r="AG32" s="165">
        <v>510</v>
      </c>
      <c r="AH32" s="122">
        <v>500</v>
      </c>
      <c r="AI32" s="122">
        <v>520</v>
      </c>
      <c r="AJ32" s="122">
        <v>500</v>
      </c>
      <c r="AK32" s="122">
        <v>530</v>
      </c>
      <c r="AL32" s="122">
        <v>500</v>
      </c>
      <c r="AM32" s="122">
        <v>530</v>
      </c>
      <c r="AN32" s="122">
        <v>500</v>
      </c>
      <c r="AO32" s="122">
        <v>500</v>
      </c>
      <c r="AP32" s="165">
        <v>500</v>
      </c>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row>
    <row r="33" spans="1:87" s="24" customFormat="1" ht="16.149999999999999" customHeight="1" thickBot="1">
      <c r="A33" s="171" t="s">
        <v>28</v>
      </c>
      <c r="B33" s="208">
        <v>258</v>
      </c>
      <c r="C33" s="122">
        <v>259</v>
      </c>
      <c r="D33" s="123">
        <v>249</v>
      </c>
      <c r="E33" s="123">
        <v>272</v>
      </c>
      <c r="F33" s="123">
        <v>262</v>
      </c>
      <c r="G33" s="123">
        <v>213</v>
      </c>
      <c r="H33" s="122">
        <v>208</v>
      </c>
      <c r="I33" s="122">
        <v>202</v>
      </c>
      <c r="J33" s="122">
        <v>192</v>
      </c>
      <c r="K33" s="123">
        <v>178</v>
      </c>
      <c r="L33" s="123">
        <v>166</v>
      </c>
      <c r="M33" s="123">
        <v>162</v>
      </c>
      <c r="N33" s="122">
        <v>161</v>
      </c>
      <c r="O33" s="124">
        <v>161</v>
      </c>
      <c r="P33" s="123">
        <v>89</v>
      </c>
      <c r="Q33" s="123">
        <v>84</v>
      </c>
      <c r="R33" s="122">
        <v>77</v>
      </c>
      <c r="S33" s="196">
        <v>77</v>
      </c>
      <c r="T33" s="124">
        <v>72</v>
      </c>
      <c r="U33" s="188">
        <v>61</v>
      </c>
      <c r="V33" s="96">
        <v>56</v>
      </c>
      <c r="W33" s="122">
        <v>50</v>
      </c>
      <c r="X33" s="122">
        <v>50</v>
      </c>
      <c r="Y33" s="122">
        <v>40</v>
      </c>
      <c r="Z33" s="122">
        <v>40</v>
      </c>
      <c r="AA33" s="122">
        <v>40</v>
      </c>
      <c r="AB33" s="122">
        <v>40</v>
      </c>
      <c r="AC33" s="122">
        <v>30</v>
      </c>
      <c r="AD33" s="122">
        <v>30</v>
      </c>
      <c r="AE33" s="122">
        <v>30</v>
      </c>
      <c r="AF33" s="122">
        <v>30</v>
      </c>
      <c r="AG33" s="165">
        <v>20</v>
      </c>
      <c r="AH33" s="122">
        <v>20</v>
      </c>
      <c r="AI33" s="122">
        <v>20</v>
      </c>
      <c r="AJ33" s="122">
        <v>20</v>
      </c>
      <c r="AK33" s="122">
        <v>20</v>
      </c>
      <c r="AL33" s="122">
        <v>20</v>
      </c>
      <c r="AM33" s="122">
        <v>20</v>
      </c>
      <c r="AN33" s="122">
        <v>20</v>
      </c>
      <c r="AO33" s="122">
        <v>20</v>
      </c>
      <c r="AP33" s="165">
        <v>20</v>
      </c>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row>
    <row r="34" spans="1:87" s="20" customFormat="1" ht="16.149999999999999" customHeight="1" thickBot="1">
      <c r="A34" s="79" t="s">
        <v>29</v>
      </c>
      <c r="B34" s="209">
        <v>12635</v>
      </c>
      <c r="C34" s="126">
        <v>12204</v>
      </c>
      <c r="D34" s="125">
        <v>11769</v>
      </c>
      <c r="E34" s="125">
        <v>11260</v>
      </c>
      <c r="F34" s="125">
        <v>10904</v>
      </c>
      <c r="G34" s="125">
        <v>10352</v>
      </c>
      <c r="H34" s="126">
        <v>10033</v>
      </c>
      <c r="I34" s="126">
        <v>9639</v>
      </c>
      <c r="J34" s="126">
        <v>9266</v>
      </c>
      <c r="K34" s="125">
        <v>8869</v>
      </c>
      <c r="L34" s="125">
        <v>8679</v>
      </c>
      <c r="M34" s="125">
        <v>8421</v>
      </c>
      <c r="N34" s="126">
        <v>8063</v>
      </c>
      <c r="O34" s="127">
        <v>7729</v>
      </c>
      <c r="P34" s="125">
        <v>7180</v>
      </c>
      <c r="Q34" s="125">
        <v>6889</v>
      </c>
      <c r="R34" s="126">
        <v>6592</v>
      </c>
      <c r="S34" s="218">
        <v>6387</v>
      </c>
      <c r="T34" s="127">
        <v>6208</v>
      </c>
      <c r="U34" s="126">
        <v>6003</v>
      </c>
      <c r="V34" s="103">
        <v>5807</v>
      </c>
      <c r="W34" s="126">
        <v>5600</v>
      </c>
      <c r="X34" s="126">
        <v>5500</v>
      </c>
      <c r="Y34" s="126">
        <v>5300</v>
      </c>
      <c r="Z34" s="126">
        <v>5100</v>
      </c>
      <c r="AA34" s="126">
        <v>5000</v>
      </c>
      <c r="AB34" s="126">
        <v>4900</v>
      </c>
      <c r="AC34" s="126">
        <v>4800</v>
      </c>
      <c r="AD34" s="126">
        <v>4600</v>
      </c>
      <c r="AE34" s="126">
        <v>4500</v>
      </c>
      <c r="AF34" s="126">
        <v>4400</v>
      </c>
      <c r="AG34" s="219">
        <v>4300</v>
      </c>
      <c r="AH34" s="126">
        <v>4200</v>
      </c>
      <c r="AI34" s="126">
        <v>4100</v>
      </c>
      <c r="AJ34" s="126">
        <v>4000</v>
      </c>
      <c r="AK34" s="126">
        <v>3900</v>
      </c>
      <c r="AL34" s="126">
        <v>3800</v>
      </c>
      <c r="AM34" s="126">
        <v>3800</v>
      </c>
      <c r="AN34" s="126">
        <v>3700</v>
      </c>
      <c r="AO34" s="126">
        <v>3600</v>
      </c>
      <c r="AP34" s="219">
        <v>3500</v>
      </c>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row>
    <row r="35" spans="1:87" s="2" customFormat="1" ht="16.149999999999999" customHeight="1" thickBot="1">
      <c r="A35" s="172"/>
      <c r="B35" s="207"/>
      <c r="C35" s="120"/>
      <c r="D35" s="119"/>
      <c r="E35" s="119"/>
      <c r="F35" s="119"/>
      <c r="G35" s="119"/>
      <c r="H35" s="120"/>
      <c r="I35" s="120"/>
      <c r="J35" s="120"/>
      <c r="K35" s="119"/>
      <c r="L35" s="119"/>
      <c r="M35" s="119"/>
      <c r="N35" s="120"/>
      <c r="O35" s="121"/>
      <c r="P35" s="119"/>
      <c r="Q35" s="119"/>
      <c r="R35" s="120"/>
      <c r="S35" s="198"/>
      <c r="T35" s="121"/>
      <c r="U35" s="194"/>
      <c r="V35" s="99"/>
      <c r="W35" s="120"/>
      <c r="X35" s="120"/>
      <c r="Y35" s="120"/>
      <c r="Z35" s="120"/>
      <c r="AA35" s="120"/>
      <c r="AB35" s="120"/>
      <c r="AC35" s="120"/>
      <c r="AD35" s="120"/>
      <c r="AE35" s="120"/>
      <c r="AF35" s="120"/>
      <c r="AG35" s="145"/>
      <c r="AH35" s="120"/>
      <c r="AI35" s="120"/>
      <c r="AJ35" s="120"/>
      <c r="AK35" s="120"/>
      <c r="AL35" s="120"/>
      <c r="AM35" s="120"/>
      <c r="AN35" s="120"/>
      <c r="AO35" s="120"/>
      <c r="AP35" s="145"/>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row>
    <row r="36" spans="1:87" s="20" customFormat="1" ht="16.149999999999999" customHeight="1" thickBot="1">
      <c r="A36" s="173" t="s">
        <v>31</v>
      </c>
      <c r="B36" s="220">
        <v>112</v>
      </c>
      <c r="C36" s="221">
        <v>103</v>
      </c>
      <c r="D36" s="222">
        <v>91</v>
      </c>
      <c r="E36" s="222">
        <v>79</v>
      </c>
      <c r="F36" s="222">
        <v>78</v>
      </c>
      <c r="G36" s="222">
        <v>74</v>
      </c>
      <c r="H36" s="221">
        <v>72</v>
      </c>
      <c r="I36" s="221">
        <v>77</v>
      </c>
      <c r="J36" s="221">
        <v>77</v>
      </c>
      <c r="K36" s="222">
        <v>73</v>
      </c>
      <c r="L36" s="222">
        <v>86</v>
      </c>
      <c r="M36" s="222">
        <v>87</v>
      </c>
      <c r="N36" s="221">
        <v>82</v>
      </c>
      <c r="O36" s="223">
        <v>86</v>
      </c>
      <c r="P36" s="222">
        <v>72</v>
      </c>
      <c r="Q36" s="222">
        <v>76</v>
      </c>
      <c r="R36" s="221">
        <v>74</v>
      </c>
      <c r="S36" s="199">
        <v>74</v>
      </c>
      <c r="T36" s="223">
        <v>72</v>
      </c>
      <c r="U36" s="189">
        <v>74</v>
      </c>
      <c r="V36" s="106">
        <v>76</v>
      </c>
      <c r="W36" s="221">
        <v>80</v>
      </c>
      <c r="X36" s="221">
        <v>80</v>
      </c>
      <c r="Y36" s="221">
        <v>80</v>
      </c>
      <c r="Z36" s="221">
        <v>80</v>
      </c>
      <c r="AA36" s="221">
        <v>80</v>
      </c>
      <c r="AB36" s="221">
        <v>80</v>
      </c>
      <c r="AC36" s="221">
        <v>80</v>
      </c>
      <c r="AD36" s="221">
        <v>80</v>
      </c>
      <c r="AE36" s="221">
        <v>80</v>
      </c>
      <c r="AF36" s="221">
        <v>90</v>
      </c>
      <c r="AG36" s="224">
        <v>90</v>
      </c>
      <c r="AH36" s="221">
        <v>90</v>
      </c>
      <c r="AI36" s="221">
        <v>90</v>
      </c>
      <c r="AJ36" s="221">
        <v>90</v>
      </c>
      <c r="AK36" s="221">
        <v>90</v>
      </c>
      <c r="AL36" s="221">
        <v>90</v>
      </c>
      <c r="AM36" s="221">
        <v>90</v>
      </c>
      <c r="AN36" s="221">
        <v>90</v>
      </c>
      <c r="AO36" s="221">
        <v>90</v>
      </c>
      <c r="AP36" s="224">
        <v>90</v>
      </c>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row>
    <row r="37" spans="1:87" s="2" customFormat="1" ht="16.149999999999999" customHeight="1" thickBot="1">
      <c r="A37" s="172"/>
      <c r="B37" s="242"/>
      <c r="C37" s="231"/>
      <c r="D37" s="231"/>
      <c r="E37" s="231"/>
      <c r="F37" s="231"/>
      <c r="G37" s="231"/>
      <c r="H37" s="231"/>
      <c r="I37" s="231"/>
      <c r="J37" s="231"/>
      <c r="K37" s="231"/>
      <c r="L37" s="231"/>
      <c r="M37" s="119"/>
      <c r="N37" s="231"/>
      <c r="O37" s="243"/>
      <c r="P37" s="119"/>
      <c r="Q37" s="119"/>
      <c r="R37" s="231"/>
      <c r="S37" s="196"/>
      <c r="T37" s="121"/>
      <c r="U37" s="188"/>
      <c r="V37" s="96"/>
      <c r="W37" s="231"/>
      <c r="X37" s="231"/>
      <c r="Y37" s="231"/>
      <c r="Z37" s="231"/>
      <c r="AA37" s="231"/>
      <c r="AB37" s="231"/>
      <c r="AC37" s="231"/>
      <c r="AD37" s="231"/>
      <c r="AE37" s="231"/>
      <c r="AF37" s="231"/>
      <c r="AG37" s="231"/>
      <c r="AH37" s="231"/>
      <c r="AI37" s="231"/>
      <c r="AJ37" s="231"/>
      <c r="AK37" s="231"/>
      <c r="AL37" s="231"/>
      <c r="AM37" s="231"/>
      <c r="AN37" s="231"/>
      <c r="AO37" s="231"/>
      <c r="AP37" s="232"/>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row>
    <row r="38" spans="1:87" s="2" customFormat="1" ht="16.149999999999999" customHeight="1" thickBot="1">
      <c r="A38" s="79" t="s">
        <v>32</v>
      </c>
      <c r="B38" s="233">
        <v>25463</v>
      </c>
      <c r="C38" s="234">
        <v>24821</v>
      </c>
      <c r="D38" s="235">
        <v>24202</v>
      </c>
      <c r="E38" s="235">
        <v>23465</v>
      </c>
      <c r="F38" s="235">
        <v>22974</v>
      </c>
      <c r="G38" s="235">
        <v>22365</v>
      </c>
      <c r="H38" s="234">
        <v>22063</v>
      </c>
      <c r="I38" s="234">
        <v>21829</v>
      </c>
      <c r="J38" s="234">
        <v>22421</v>
      </c>
      <c r="K38" s="235">
        <v>23649</v>
      </c>
      <c r="L38" s="235">
        <v>25152</v>
      </c>
      <c r="M38" s="235">
        <v>25391</v>
      </c>
      <c r="N38" s="126">
        <v>25549</v>
      </c>
      <c r="O38" s="236">
        <v>25767</v>
      </c>
      <c r="P38" s="235">
        <v>25805</v>
      </c>
      <c r="Q38" s="235">
        <v>25893</v>
      </c>
      <c r="R38" s="234">
        <v>25917</v>
      </c>
      <c r="S38" s="237">
        <v>26119</v>
      </c>
      <c r="T38" s="236">
        <v>26239</v>
      </c>
      <c r="U38" s="234">
        <v>26310</v>
      </c>
      <c r="V38" s="103">
        <v>26313</v>
      </c>
      <c r="W38" s="234">
        <v>26300</v>
      </c>
      <c r="X38" s="234">
        <v>26400</v>
      </c>
      <c r="Y38" s="234">
        <v>26500</v>
      </c>
      <c r="Z38" s="234">
        <v>26500</v>
      </c>
      <c r="AA38" s="234">
        <v>26600</v>
      </c>
      <c r="AB38" s="234">
        <v>26600</v>
      </c>
      <c r="AC38" s="234">
        <v>26700</v>
      </c>
      <c r="AD38" s="234">
        <v>26700</v>
      </c>
      <c r="AE38" s="234">
        <v>26800</v>
      </c>
      <c r="AF38" s="234">
        <v>26800</v>
      </c>
      <c r="AG38" s="219">
        <v>26900</v>
      </c>
      <c r="AH38" s="234">
        <v>26900</v>
      </c>
      <c r="AI38" s="234">
        <v>26900</v>
      </c>
      <c r="AJ38" s="234">
        <v>26900</v>
      </c>
      <c r="AK38" s="234">
        <v>27000</v>
      </c>
      <c r="AL38" s="234">
        <v>27000</v>
      </c>
      <c r="AM38" s="234">
        <v>27000</v>
      </c>
      <c r="AN38" s="234">
        <v>27000</v>
      </c>
      <c r="AO38" s="234">
        <v>27000</v>
      </c>
      <c r="AP38" s="238">
        <v>26900</v>
      </c>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row>
    <row r="39" spans="1:87" s="31" customFormat="1" ht="16.149999999999999" customHeight="1">
      <c r="A39" s="44"/>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row>
    <row r="40" spans="1:87" s="31" customFormat="1" ht="16.149999999999999" customHeight="1">
      <c r="A40" s="44" t="s">
        <v>33</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row>
    <row r="41" spans="1:87" s="31" customFormat="1" ht="16.149999999999999" customHeight="1">
      <c r="A41" s="44" t="s">
        <v>34</v>
      </c>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row>
    <row r="42" spans="1:87" s="31" customFormat="1" ht="16.149999999999999" customHeight="1">
      <c r="A42" s="44" t="s">
        <v>35</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row>
    <row r="43" spans="1:87" s="31" customFormat="1" ht="16.149999999999999" customHeight="1">
      <c r="A43" s="44" t="s">
        <v>36</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row>
    <row r="44" spans="1:87" s="31" customFormat="1" ht="16.149999999999999" customHeight="1">
      <c r="A44" s="31" t="s">
        <v>37</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row>
    <row r="45" spans="1:87" s="31" customFormat="1" ht="16.149999999999999" customHeight="1">
      <c r="A45" s="31" t="s">
        <v>38</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row>
    <row r="46" spans="1:87" s="31" customFormat="1" ht="16.149999999999999" customHeight="1">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row>
    <row r="47" spans="1:87" s="31" customFormat="1" ht="16.149999999999999" customHeight="1">
      <c r="A47" s="44"/>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row>
    <row r="48" spans="1:87" s="31" customFormat="1" ht="16.149999999999999" customHeight="1">
      <c r="A48" s="44"/>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row>
    <row r="49" spans="1:32" s="31" customFormat="1" ht="16.149999999999999" customHeight="1">
      <c r="A49" s="44"/>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row>
    <row r="50" spans="1:32" s="31" customFormat="1" ht="16.149999999999999" customHeight="1">
      <c r="A50" s="44"/>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row>
    <row r="51" spans="1:32" s="31" customFormat="1" ht="16.149999999999999" customHeight="1">
      <c r="A51" s="44"/>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row>
    <row r="52" spans="1:32" s="31" customFormat="1" ht="16.149999999999999" customHeight="1">
      <c r="A52" s="44"/>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row>
    <row r="53" spans="1:32" s="31" customFormat="1" ht="16.149999999999999" customHeight="1">
      <c r="A53" s="44"/>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row>
    <row r="54" spans="1:32" s="31" customFormat="1" ht="16.149999999999999" customHeight="1">
      <c r="A54" s="44"/>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row>
    <row r="55" spans="1:32" s="31" customFormat="1" ht="16.149999999999999" customHeight="1">
      <c r="A55" s="44"/>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row>
    <row r="56" spans="1:32" s="31" customFormat="1" ht="16.149999999999999" customHeight="1">
      <c r="A56" s="44"/>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row>
    <row r="57" spans="1:32" s="31" customFormat="1" ht="16.149999999999999" customHeight="1">
      <c r="A57" s="44"/>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row>
    <row r="58" spans="1:32" s="31" customFormat="1" ht="16.149999999999999" customHeight="1">
      <c r="A58" s="44"/>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row>
    <row r="59" spans="1:32" s="31" customFormat="1" ht="16.149999999999999" customHeight="1">
      <c r="A59" s="44"/>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row>
    <row r="60" spans="1:32" s="31" customFormat="1" ht="16.149999999999999" customHeight="1">
      <c r="A60" s="44"/>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row>
    <row r="61" spans="1:32" s="31" customFormat="1" ht="16.149999999999999" customHeight="1">
      <c r="A61" s="44"/>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row>
    <row r="62" spans="1:32" s="31" customFormat="1" ht="16.149999999999999" customHeight="1">
      <c r="A62" s="44"/>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row>
    <row r="63" spans="1:32" s="31" customFormat="1" ht="16.149999999999999" customHeight="1">
      <c r="A63" s="44"/>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row>
    <row r="64" spans="1:32" s="31" customFormat="1" ht="16.149999999999999" customHeight="1">
      <c r="A64" s="44"/>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row>
    <row r="65" spans="1:32" s="31" customFormat="1" ht="16.149999999999999" customHeight="1">
      <c r="A65" s="44"/>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row>
    <row r="66" spans="1:32" s="31" customFormat="1" ht="16.149999999999999" customHeight="1">
      <c r="A66" s="44"/>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row>
    <row r="67" spans="1:32" s="31" customFormat="1" ht="16.149999999999999" customHeight="1">
      <c r="A67" s="44"/>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row>
    <row r="68" spans="1:32" s="31" customFormat="1" ht="16.149999999999999" customHeight="1">
      <c r="A68" s="44"/>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row>
    <row r="69" spans="1:32" s="31" customFormat="1" ht="16.149999999999999" customHeight="1">
      <c r="A69" s="44"/>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row>
    <row r="70" spans="1:32" s="31" customFormat="1" ht="16.149999999999999" customHeight="1">
      <c r="A70" s="44"/>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row>
    <row r="71" spans="1:32" s="31" customFormat="1" ht="16.149999999999999" customHeight="1">
      <c r="A71" s="44"/>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row>
    <row r="72" spans="1:32" s="31" customFormat="1" ht="16.149999999999999" customHeight="1">
      <c r="A72" s="44"/>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row>
    <row r="73" spans="1:32" s="9" customFormat="1" ht="16.149999999999999" customHeight="1">
      <c r="A73" s="48" t="s">
        <v>39</v>
      </c>
      <c r="B73" s="57" t="s">
        <v>40</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row>
    <row r="74" spans="1:32" s="9" customFormat="1" ht="16.149999999999999" customHeight="1">
      <c r="A74" s="48"/>
      <c r="B74" s="29"/>
      <c r="C74" s="29"/>
      <c r="D74" s="10"/>
      <c r="E74" s="10"/>
      <c r="F74" s="10"/>
      <c r="G74" s="29"/>
      <c r="H74" s="29" t="s">
        <v>41</v>
      </c>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spans="1:32" s="31" customFormat="1" ht="20.25">
      <c r="A75" s="3" t="s">
        <v>61</v>
      </c>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row>
    <row r="76" spans="1:32" s="9" customFormat="1" ht="16.149999999999999" customHeight="1">
      <c r="A76" s="28"/>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1:32" s="9" customFormat="1" ht="16.149999999999999" customHeight="1">
      <c r="A77" s="28"/>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2" s="9" customFormat="1" ht="16.149999999999999" customHeight="1">
      <c r="A78" s="11" t="s">
        <v>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row>
    <row r="79" spans="1:32" s="9" customFormat="1" ht="16.149999999999999" customHeight="1">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1:32" s="9" customFormat="1" ht="16.149999999999999" customHeight="1" thickBot="1">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row>
    <row r="81" spans="1:86" s="2" customFormat="1" ht="16.149999999999999" customHeight="1" thickBot="1">
      <c r="A81" s="15" t="s">
        <v>2</v>
      </c>
      <c r="B81" s="251" t="s">
        <v>3</v>
      </c>
      <c r="C81" s="251"/>
      <c r="D81" s="251"/>
      <c r="E81" s="251"/>
      <c r="F81" s="251"/>
      <c r="G81" s="251"/>
      <c r="H81" s="251"/>
      <c r="I81" s="251"/>
      <c r="J81" s="251"/>
      <c r="K81" s="251"/>
      <c r="L81" s="251"/>
      <c r="M81" s="251"/>
      <c r="N81" s="251"/>
      <c r="O81" s="251"/>
      <c r="P81" s="251"/>
      <c r="Q81" s="251"/>
      <c r="R81" s="251"/>
      <c r="S81" s="251"/>
      <c r="T81" s="251"/>
      <c r="U81" s="251"/>
      <c r="V81" s="252"/>
      <c r="W81" s="161"/>
      <c r="X81" s="253" t="s">
        <v>4</v>
      </c>
      <c r="Y81" s="251"/>
      <c r="Z81" s="251"/>
      <c r="AA81" s="251"/>
      <c r="AB81" s="251"/>
      <c r="AC81" s="251"/>
      <c r="AD81" s="251"/>
      <c r="AE81" s="251"/>
      <c r="AF81" s="251"/>
      <c r="AG81" s="251"/>
      <c r="AH81" s="251"/>
      <c r="AI81" s="251"/>
      <c r="AJ81" s="251"/>
      <c r="AK81" s="251"/>
      <c r="AL81" s="251"/>
      <c r="AM81" s="251"/>
      <c r="AN81" s="251"/>
      <c r="AO81" s="251"/>
      <c r="AP81" s="252"/>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row>
    <row r="82" spans="1:86" s="2" customFormat="1" ht="16.149999999999999" customHeight="1">
      <c r="A82" s="17" t="s">
        <v>42</v>
      </c>
      <c r="B82" s="75" t="s">
        <v>5</v>
      </c>
      <c r="C82" s="100" t="s">
        <v>6</v>
      </c>
      <c r="D82" s="148" t="s">
        <v>5</v>
      </c>
      <c r="E82" s="148" t="s">
        <v>6</v>
      </c>
      <c r="F82" s="148" t="s">
        <v>5</v>
      </c>
      <c r="G82" s="148" t="s">
        <v>6</v>
      </c>
      <c r="H82" s="148" t="s">
        <v>5</v>
      </c>
      <c r="I82" s="148" t="s">
        <v>6</v>
      </c>
      <c r="J82" s="148" t="s">
        <v>5</v>
      </c>
      <c r="K82" s="148" t="s">
        <v>6</v>
      </c>
      <c r="L82" s="148" t="s">
        <v>5</v>
      </c>
      <c r="M82" s="148" t="s">
        <v>6</v>
      </c>
      <c r="N82" s="148" t="s">
        <v>5</v>
      </c>
      <c r="O82" s="149" t="s">
        <v>6</v>
      </c>
      <c r="P82" s="100" t="s">
        <v>5</v>
      </c>
      <c r="Q82" s="202" t="s">
        <v>6</v>
      </c>
      <c r="R82" s="18" t="s">
        <v>5</v>
      </c>
      <c r="S82" s="18" t="s">
        <v>6</v>
      </c>
      <c r="T82" s="150" t="s">
        <v>5</v>
      </c>
      <c r="U82" s="185" t="s">
        <v>6</v>
      </c>
      <c r="V82" s="80" t="s">
        <v>5</v>
      </c>
      <c r="W82" s="18" t="s">
        <v>6</v>
      </c>
      <c r="X82" s="18" t="s">
        <v>5</v>
      </c>
      <c r="Y82" s="18" t="s">
        <v>6</v>
      </c>
      <c r="Z82" s="18" t="s">
        <v>5</v>
      </c>
      <c r="AA82" s="18" t="s">
        <v>6</v>
      </c>
      <c r="AB82" s="18" t="s">
        <v>5</v>
      </c>
      <c r="AC82" s="18" t="s">
        <v>6</v>
      </c>
      <c r="AD82" s="18" t="s">
        <v>5</v>
      </c>
      <c r="AE82" s="18" t="s">
        <v>6</v>
      </c>
      <c r="AF82" s="18" t="s">
        <v>5</v>
      </c>
      <c r="AG82" s="18" t="s">
        <v>6</v>
      </c>
      <c r="AH82" s="18" t="s">
        <v>5</v>
      </c>
      <c r="AI82" s="18" t="s">
        <v>6</v>
      </c>
      <c r="AJ82" s="18" t="s">
        <v>5</v>
      </c>
      <c r="AK82" s="43" t="s">
        <v>6</v>
      </c>
      <c r="AL82" s="19" t="s">
        <v>5</v>
      </c>
      <c r="AM82" s="43" t="s">
        <v>6</v>
      </c>
      <c r="AN82" s="19" t="s">
        <v>5</v>
      </c>
      <c r="AO82" s="18" t="s">
        <v>6</v>
      </c>
      <c r="AP82" s="43" t="s">
        <v>5</v>
      </c>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row>
    <row r="83" spans="1:86" s="20" customFormat="1" ht="16.149999999999999" customHeight="1" thickBot="1">
      <c r="A83" s="215"/>
      <c r="B83" s="206">
        <v>2015</v>
      </c>
      <c r="C83" s="117">
        <v>2015</v>
      </c>
      <c r="D83" s="116">
        <v>2016</v>
      </c>
      <c r="E83" s="116">
        <v>2016</v>
      </c>
      <c r="F83" s="116">
        <v>2017</v>
      </c>
      <c r="G83" s="116">
        <v>2017</v>
      </c>
      <c r="H83" s="116">
        <v>2018</v>
      </c>
      <c r="I83" s="116">
        <v>2018</v>
      </c>
      <c r="J83" s="116">
        <v>2019</v>
      </c>
      <c r="K83" s="116">
        <v>2019</v>
      </c>
      <c r="L83" s="116">
        <v>2020</v>
      </c>
      <c r="M83" s="116">
        <v>2020</v>
      </c>
      <c r="N83" s="116">
        <v>2021</v>
      </c>
      <c r="O83" s="101">
        <v>2021</v>
      </c>
      <c r="P83" s="117">
        <v>2022</v>
      </c>
      <c r="Q83" s="203">
        <v>2022</v>
      </c>
      <c r="R83" s="117">
        <v>2023</v>
      </c>
      <c r="S83" s="117">
        <v>2023</v>
      </c>
      <c r="T83" s="118">
        <v>2024</v>
      </c>
      <c r="U83" s="186">
        <v>2024</v>
      </c>
      <c r="V83" s="101">
        <v>2025</v>
      </c>
      <c r="W83" s="117">
        <v>2025</v>
      </c>
      <c r="X83" s="117">
        <v>2026</v>
      </c>
      <c r="Y83" s="117">
        <v>2026</v>
      </c>
      <c r="Z83" s="117">
        <v>2027</v>
      </c>
      <c r="AA83" s="117">
        <v>2027</v>
      </c>
      <c r="AB83" s="117">
        <v>2028</v>
      </c>
      <c r="AC83" s="117">
        <v>2028</v>
      </c>
      <c r="AD83" s="117">
        <v>2029</v>
      </c>
      <c r="AE83" s="117">
        <v>2029</v>
      </c>
      <c r="AF83" s="117">
        <v>2030</v>
      </c>
      <c r="AG83" s="117">
        <v>2030</v>
      </c>
      <c r="AH83" s="117">
        <v>2031</v>
      </c>
      <c r="AI83" s="117">
        <v>2031</v>
      </c>
      <c r="AJ83" s="117">
        <v>2032</v>
      </c>
      <c r="AK83" s="144">
        <v>2032</v>
      </c>
      <c r="AL83" s="156">
        <v>2033</v>
      </c>
      <c r="AM83" s="144">
        <v>2033</v>
      </c>
      <c r="AN83" s="156">
        <v>2034</v>
      </c>
      <c r="AO83" s="117">
        <v>2034</v>
      </c>
      <c r="AP83" s="144">
        <v>2035</v>
      </c>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row>
    <row r="84" spans="1:86" s="2" customFormat="1" ht="16.149999999999999" customHeight="1">
      <c r="A84" s="17" t="s">
        <v>43</v>
      </c>
      <c r="B84" s="207"/>
      <c r="C84" s="120"/>
      <c r="D84" s="119"/>
      <c r="E84" s="119"/>
      <c r="F84" s="119"/>
      <c r="G84" s="119"/>
      <c r="H84" s="119"/>
      <c r="I84" s="119"/>
      <c r="J84" s="119"/>
      <c r="K84" s="119"/>
      <c r="L84" s="119"/>
      <c r="M84" s="119"/>
      <c r="N84" s="119"/>
      <c r="O84" s="151"/>
      <c r="P84" s="120"/>
      <c r="Q84" s="204"/>
      <c r="R84" s="120"/>
      <c r="S84" s="120"/>
      <c r="T84" s="121"/>
      <c r="U84" s="187"/>
      <c r="V84" s="105"/>
      <c r="W84" s="120"/>
      <c r="X84" s="120"/>
      <c r="Y84" s="120"/>
      <c r="Z84" s="120"/>
      <c r="AA84" s="120"/>
      <c r="AB84" s="120"/>
      <c r="AC84" s="120"/>
      <c r="AD84" s="120"/>
      <c r="AE84" s="120"/>
      <c r="AF84" s="120"/>
      <c r="AG84" s="120"/>
      <c r="AH84" s="120"/>
      <c r="AI84" s="120"/>
      <c r="AJ84" s="120"/>
      <c r="AK84" s="120"/>
      <c r="AL84" s="157"/>
      <c r="AM84" s="120"/>
      <c r="AN84" s="157"/>
      <c r="AO84" s="120"/>
      <c r="AP84" s="145"/>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row>
    <row r="85" spans="1:86" s="34" customFormat="1" ht="16.149999999999999" customHeight="1">
      <c r="A85" s="33" t="s">
        <v>44</v>
      </c>
      <c r="B85" s="208">
        <v>12032</v>
      </c>
      <c r="C85" s="122">
        <v>11641</v>
      </c>
      <c r="D85" s="123">
        <v>11286</v>
      </c>
      <c r="E85" s="123">
        <v>10845</v>
      </c>
      <c r="F85" s="123">
        <v>10543</v>
      </c>
      <c r="G85" s="123">
        <v>10306</v>
      </c>
      <c r="H85" s="123">
        <v>10072</v>
      </c>
      <c r="I85" s="123">
        <v>9795</v>
      </c>
      <c r="J85" s="123">
        <v>9530</v>
      </c>
      <c r="K85" s="123">
        <v>9262</v>
      </c>
      <c r="L85" s="123">
        <v>9076</v>
      </c>
      <c r="M85" s="123">
        <v>8885</v>
      </c>
      <c r="N85" s="123">
        <v>8679</v>
      </c>
      <c r="O85" s="123">
        <v>8484</v>
      </c>
      <c r="P85" s="122">
        <v>8306</v>
      </c>
      <c r="Q85" s="124">
        <v>8098</v>
      </c>
      <c r="R85" s="122">
        <v>7936</v>
      </c>
      <c r="S85" s="122">
        <v>7878</v>
      </c>
      <c r="T85" s="124">
        <v>7832</v>
      </c>
      <c r="U85" s="188">
        <v>7795</v>
      </c>
      <c r="V85" s="96">
        <v>7846</v>
      </c>
      <c r="W85" s="122">
        <v>7800</v>
      </c>
      <c r="X85" s="122">
        <v>7800</v>
      </c>
      <c r="Y85" s="122">
        <v>7800</v>
      </c>
      <c r="Z85" s="122">
        <v>7800</v>
      </c>
      <c r="AA85" s="122">
        <v>7800</v>
      </c>
      <c r="AB85" s="122">
        <v>7800</v>
      </c>
      <c r="AC85" s="122">
        <v>7900</v>
      </c>
      <c r="AD85" s="122">
        <v>7900</v>
      </c>
      <c r="AE85" s="122">
        <v>7900</v>
      </c>
      <c r="AF85" s="122">
        <v>8000</v>
      </c>
      <c r="AG85" s="122">
        <v>8000</v>
      </c>
      <c r="AH85" s="122">
        <v>8100</v>
      </c>
      <c r="AI85" s="122">
        <v>8100</v>
      </c>
      <c r="AJ85" s="122">
        <v>8100</v>
      </c>
      <c r="AK85" s="122">
        <v>8200</v>
      </c>
      <c r="AL85" s="122">
        <v>8200</v>
      </c>
      <c r="AM85" s="122">
        <v>8200</v>
      </c>
      <c r="AN85" s="122">
        <v>8300</v>
      </c>
      <c r="AO85" s="122">
        <v>8300</v>
      </c>
      <c r="AP85" s="165">
        <v>8300</v>
      </c>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row>
    <row r="86" spans="1:86" s="36" customFormat="1" ht="16.149999999999999" customHeight="1" thickBot="1">
      <c r="A86" s="35" t="s">
        <v>45</v>
      </c>
      <c r="B86" s="208">
        <v>3857</v>
      </c>
      <c r="C86" s="122">
        <v>3874</v>
      </c>
      <c r="D86" s="123">
        <v>3870</v>
      </c>
      <c r="E86" s="123">
        <v>3926</v>
      </c>
      <c r="F86" s="123">
        <v>3977</v>
      </c>
      <c r="G86" s="123">
        <v>3979</v>
      </c>
      <c r="H86" s="123">
        <v>4083</v>
      </c>
      <c r="I86" s="123">
        <v>4379</v>
      </c>
      <c r="J86" s="123">
        <v>5516</v>
      </c>
      <c r="K86" s="123">
        <v>7398</v>
      </c>
      <c r="L86" s="123">
        <v>9432</v>
      </c>
      <c r="M86" s="123">
        <v>10048</v>
      </c>
      <c r="N86" s="123">
        <v>10669</v>
      </c>
      <c r="O86" s="123">
        <v>11331</v>
      </c>
      <c r="P86" s="122">
        <v>12023</v>
      </c>
      <c r="Q86" s="124">
        <v>12522</v>
      </c>
      <c r="R86" s="122">
        <v>12908</v>
      </c>
      <c r="S86" s="122">
        <v>13312</v>
      </c>
      <c r="T86" s="124">
        <v>13556</v>
      </c>
      <c r="U86" s="188">
        <v>13802</v>
      </c>
      <c r="V86" s="96">
        <v>13871</v>
      </c>
      <c r="W86" s="122">
        <v>14100</v>
      </c>
      <c r="X86" s="122">
        <v>14300</v>
      </c>
      <c r="Y86" s="122">
        <v>14400</v>
      </c>
      <c r="Z86" s="122">
        <v>14600</v>
      </c>
      <c r="AA86" s="122">
        <v>14800</v>
      </c>
      <c r="AB86" s="122">
        <v>14900</v>
      </c>
      <c r="AC86" s="122">
        <v>15000</v>
      </c>
      <c r="AD86" s="122">
        <v>15100</v>
      </c>
      <c r="AE86" s="122">
        <v>15200</v>
      </c>
      <c r="AF86" s="122">
        <v>15300</v>
      </c>
      <c r="AG86" s="122">
        <v>15400</v>
      </c>
      <c r="AH86" s="122">
        <v>15500</v>
      </c>
      <c r="AI86" s="122">
        <v>15600</v>
      </c>
      <c r="AJ86" s="122">
        <v>15700</v>
      </c>
      <c r="AK86" s="122">
        <v>15800</v>
      </c>
      <c r="AL86" s="122">
        <v>15800</v>
      </c>
      <c r="AM86" s="122">
        <v>15900</v>
      </c>
      <c r="AN86" s="122">
        <v>15900</v>
      </c>
      <c r="AO86" s="122">
        <v>16000</v>
      </c>
      <c r="AP86" s="165">
        <v>16000</v>
      </c>
    </row>
    <row r="87" spans="1:86" s="2" customFormat="1" ht="16.149999999999999" customHeight="1" thickBot="1">
      <c r="A87" s="79" t="s">
        <v>46</v>
      </c>
      <c r="B87" s="209">
        <v>15889</v>
      </c>
      <c r="C87" s="126">
        <v>15515</v>
      </c>
      <c r="D87" s="125">
        <v>15156</v>
      </c>
      <c r="E87" s="125">
        <v>14771</v>
      </c>
      <c r="F87" s="125">
        <v>14520</v>
      </c>
      <c r="G87" s="125">
        <v>14285</v>
      </c>
      <c r="H87" s="125">
        <v>14155</v>
      </c>
      <c r="I87" s="125">
        <v>14174</v>
      </c>
      <c r="J87" s="125">
        <v>15046</v>
      </c>
      <c r="K87" s="125">
        <v>16660</v>
      </c>
      <c r="L87" s="125">
        <v>18508</v>
      </c>
      <c r="M87" s="125">
        <v>18933</v>
      </c>
      <c r="N87" s="146">
        <v>19348</v>
      </c>
      <c r="O87" s="146">
        <v>19815</v>
      </c>
      <c r="P87" s="126">
        <v>20329</v>
      </c>
      <c r="Q87" s="127">
        <v>20620</v>
      </c>
      <c r="R87" s="126">
        <v>20844</v>
      </c>
      <c r="S87" s="143">
        <v>21190</v>
      </c>
      <c r="T87" s="127">
        <v>21388</v>
      </c>
      <c r="U87" s="143">
        <v>21597</v>
      </c>
      <c r="V87" s="103">
        <v>21717</v>
      </c>
      <c r="W87" s="143">
        <v>21900</v>
      </c>
      <c r="X87" s="143">
        <v>22000</v>
      </c>
      <c r="Y87" s="143">
        <v>22200</v>
      </c>
      <c r="Z87" s="143">
        <v>22400</v>
      </c>
      <c r="AA87" s="143">
        <v>22600</v>
      </c>
      <c r="AB87" s="143">
        <v>22700</v>
      </c>
      <c r="AC87" s="143">
        <v>22900</v>
      </c>
      <c r="AD87" s="143">
        <v>23100</v>
      </c>
      <c r="AE87" s="143">
        <v>23200</v>
      </c>
      <c r="AF87" s="143">
        <v>23300</v>
      </c>
      <c r="AG87" s="143">
        <v>23500</v>
      </c>
      <c r="AH87" s="143">
        <v>23600</v>
      </c>
      <c r="AI87" s="143">
        <v>23700</v>
      </c>
      <c r="AJ87" s="143">
        <v>23800</v>
      </c>
      <c r="AK87" s="143">
        <v>23900</v>
      </c>
      <c r="AL87" s="143">
        <v>24000</v>
      </c>
      <c r="AM87" s="143">
        <v>24100</v>
      </c>
      <c r="AN87" s="143">
        <v>24200</v>
      </c>
      <c r="AO87" s="143">
        <v>24300</v>
      </c>
      <c r="AP87" s="166">
        <v>24400</v>
      </c>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row>
    <row r="88" spans="1:86" s="24" customFormat="1" ht="16.149999999999999" customHeight="1" thickBot="1">
      <c r="A88" s="40"/>
      <c r="B88" s="210"/>
      <c r="C88" s="128"/>
      <c r="D88" s="129"/>
      <c r="E88" s="129"/>
      <c r="F88" s="129"/>
      <c r="G88" s="129"/>
      <c r="H88" s="129"/>
      <c r="I88" s="129"/>
      <c r="J88" s="129"/>
      <c r="K88" s="129"/>
      <c r="L88" s="129"/>
      <c r="M88" s="129"/>
      <c r="N88" s="129"/>
      <c r="O88" s="129"/>
      <c r="P88" s="128"/>
      <c r="Q88" s="130"/>
      <c r="R88" s="128"/>
      <c r="S88" s="128"/>
      <c r="T88" s="130"/>
      <c r="U88" s="189"/>
      <c r="V88" s="106"/>
      <c r="W88" s="128"/>
      <c r="X88" s="128"/>
      <c r="Y88" s="128"/>
      <c r="Z88" s="128"/>
      <c r="AA88" s="128"/>
      <c r="AB88" s="128"/>
      <c r="AC88" s="128"/>
      <c r="AD88" s="128"/>
      <c r="AE88" s="128"/>
      <c r="AF88" s="128"/>
      <c r="AG88" s="128"/>
      <c r="AH88" s="128"/>
      <c r="AI88" s="128"/>
      <c r="AJ88" s="128"/>
      <c r="AK88" s="128"/>
      <c r="AL88" s="128"/>
      <c r="AM88" s="128"/>
      <c r="AN88" s="128"/>
      <c r="AO88" s="128"/>
      <c r="AP88" s="162"/>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row>
    <row r="89" spans="1:86" s="24" customFormat="1" ht="16.149999999999999" customHeight="1" thickBot="1">
      <c r="A89" s="40" t="s">
        <v>47</v>
      </c>
      <c r="B89" s="210">
        <v>607</v>
      </c>
      <c r="C89" s="128">
        <v>538</v>
      </c>
      <c r="D89" s="129">
        <v>492</v>
      </c>
      <c r="E89" s="129">
        <v>430</v>
      </c>
      <c r="F89" s="129">
        <v>396</v>
      </c>
      <c r="G89" s="129">
        <v>321</v>
      </c>
      <c r="H89" s="129">
        <v>295</v>
      </c>
      <c r="I89" s="129">
        <v>249</v>
      </c>
      <c r="J89" s="129">
        <v>214</v>
      </c>
      <c r="K89" s="129">
        <v>179</v>
      </c>
      <c r="L89" s="129">
        <v>157</v>
      </c>
      <c r="M89" s="129">
        <v>136</v>
      </c>
      <c r="N89" s="129">
        <v>114</v>
      </c>
      <c r="O89" s="129">
        <v>96</v>
      </c>
      <c r="P89" s="128">
        <v>74</v>
      </c>
      <c r="Q89" s="130">
        <v>61</v>
      </c>
      <c r="R89" s="128">
        <v>46</v>
      </c>
      <c r="S89" s="128">
        <v>41</v>
      </c>
      <c r="T89" s="130">
        <v>33</v>
      </c>
      <c r="U89" s="189">
        <v>25</v>
      </c>
      <c r="V89" s="106">
        <v>16</v>
      </c>
      <c r="W89" s="128">
        <v>0</v>
      </c>
      <c r="X89" s="128">
        <v>10</v>
      </c>
      <c r="Y89" s="128">
        <v>0</v>
      </c>
      <c r="Z89" s="128">
        <v>10</v>
      </c>
      <c r="AA89" s="128">
        <v>0</v>
      </c>
      <c r="AB89" s="128">
        <v>0</v>
      </c>
      <c r="AC89" s="128">
        <v>0</v>
      </c>
      <c r="AD89" s="128">
        <v>0</v>
      </c>
      <c r="AE89" s="128">
        <v>0</v>
      </c>
      <c r="AF89" s="128">
        <v>0</v>
      </c>
      <c r="AG89" s="128">
        <v>0</v>
      </c>
      <c r="AH89" s="128">
        <v>0</v>
      </c>
      <c r="AI89" s="128">
        <v>0</v>
      </c>
      <c r="AJ89" s="128">
        <v>0</v>
      </c>
      <c r="AK89" s="128">
        <v>0</v>
      </c>
      <c r="AL89" s="128">
        <v>0</v>
      </c>
      <c r="AM89" s="128">
        <v>0</v>
      </c>
      <c r="AN89" s="128">
        <v>0</v>
      </c>
      <c r="AO89" s="128">
        <v>0</v>
      </c>
      <c r="AP89" s="162">
        <v>0</v>
      </c>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row>
    <row r="90" spans="1:86" s="2" customFormat="1" ht="16.149999999999999" customHeight="1">
      <c r="A90" s="17"/>
      <c r="B90" s="211"/>
      <c r="C90" s="132"/>
      <c r="D90" s="131"/>
      <c r="E90" s="131"/>
      <c r="F90" s="131"/>
      <c r="G90" s="131"/>
      <c r="H90" s="131"/>
      <c r="I90" s="131"/>
      <c r="J90" s="131"/>
      <c r="K90" s="131"/>
      <c r="L90" s="131"/>
      <c r="M90" s="131"/>
      <c r="N90" s="131"/>
      <c r="O90" s="131"/>
      <c r="P90" s="132"/>
      <c r="Q90" s="133"/>
      <c r="R90" s="132"/>
      <c r="S90" s="132"/>
      <c r="T90" s="133"/>
      <c r="U90" s="190"/>
      <c r="V90" s="104"/>
      <c r="W90" s="132"/>
      <c r="X90" s="132"/>
      <c r="Y90" s="132"/>
      <c r="Z90" s="132"/>
      <c r="AA90" s="132"/>
      <c r="AB90" s="132"/>
      <c r="AC90" s="132"/>
      <c r="AD90" s="132"/>
      <c r="AE90" s="132"/>
      <c r="AF90" s="132"/>
      <c r="AG90" s="132"/>
      <c r="AH90" s="132"/>
      <c r="AI90" s="132"/>
      <c r="AJ90" s="132"/>
      <c r="AK90" s="132"/>
      <c r="AL90" s="132"/>
      <c r="AM90" s="132"/>
      <c r="AN90" s="132"/>
      <c r="AO90" s="132"/>
      <c r="AP90" s="163"/>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row>
    <row r="91" spans="1:86" s="37" customFormat="1" ht="16.149999999999999" customHeight="1">
      <c r="A91" s="17" t="s">
        <v>48</v>
      </c>
      <c r="B91" s="76"/>
      <c r="C91" s="54"/>
      <c r="D91" s="66"/>
      <c r="E91" s="66"/>
      <c r="F91" s="66"/>
      <c r="G91" s="66"/>
      <c r="H91" s="66"/>
      <c r="I91" s="66"/>
      <c r="J91" s="66"/>
      <c r="K91" s="66"/>
      <c r="L91" s="66"/>
      <c r="M91" s="66"/>
      <c r="N91" s="131"/>
      <c r="O91" s="131"/>
      <c r="P91" s="132"/>
      <c r="Q91" s="133"/>
      <c r="R91" s="132"/>
      <c r="S91" s="54"/>
      <c r="T91" s="133"/>
      <c r="U91" s="191"/>
      <c r="V91" s="81"/>
      <c r="W91" s="54"/>
      <c r="X91" s="54"/>
      <c r="Y91" s="54"/>
      <c r="Z91" s="54"/>
      <c r="AA91" s="54"/>
      <c r="AB91" s="54"/>
      <c r="AC91" s="54"/>
      <c r="AD91" s="54"/>
      <c r="AE91" s="54"/>
      <c r="AF91" s="54"/>
      <c r="AG91" s="54"/>
      <c r="AH91" s="54"/>
      <c r="AI91" s="54"/>
      <c r="AJ91" s="54"/>
      <c r="AK91" s="54"/>
      <c r="AL91" s="54"/>
      <c r="AM91" s="54"/>
      <c r="AN91" s="54"/>
      <c r="AO91" s="54"/>
      <c r="AP91" s="164"/>
    </row>
    <row r="92" spans="1:86" s="39" customFormat="1" ht="16.149999999999999" customHeight="1">
      <c r="A92" s="78" t="s">
        <v>49</v>
      </c>
      <c r="B92" s="208">
        <v>4636</v>
      </c>
      <c r="C92" s="122">
        <v>4456</v>
      </c>
      <c r="D92" s="123">
        <v>4284</v>
      </c>
      <c r="E92" s="123">
        <v>4041</v>
      </c>
      <c r="F92" s="123">
        <v>3891</v>
      </c>
      <c r="G92" s="123">
        <v>3666</v>
      </c>
      <c r="H92" s="123">
        <v>3528</v>
      </c>
      <c r="I92" s="123">
        <v>3360</v>
      </c>
      <c r="J92" s="123">
        <v>3158</v>
      </c>
      <c r="K92" s="123">
        <v>2976</v>
      </c>
      <c r="L92" s="123">
        <v>2821</v>
      </c>
      <c r="M92" s="123">
        <v>2682</v>
      </c>
      <c r="N92" s="123">
        <v>2531</v>
      </c>
      <c r="O92" s="123">
        <v>2360</v>
      </c>
      <c r="P92" s="122">
        <v>2242</v>
      </c>
      <c r="Q92" s="124">
        <v>2136</v>
      </c>
      <c r="R92" s="122">
        <v>2002</v>
      </c>
      <c r="S92" s="183">
        <v>1914</v>
      </c>
      <c r="T92" s="124">
        <v>1798</v>
      </c>
      <c r="U92" s="192">
        <v>1701</v>
      </c>
      <c r="V92" s="95">
        <v>1606</v>
      </c>
      <c r="W92" s="122">
        <v>1500</v>
      </c>
      <c r="X92" s="122">
        <v>1500</v>
      </c>
      <c r="Y92" s="122">
        <v>1400</v>
      </c>
      <c r="Z92" s="122">
        <v>1400</v>
      </c>
      <c r="AA92" s="122">
        <v>1300</v>
      </c>
      <c r="AB92" s="122">
        <v>1300</v>
      </c>
      <c r="AC92" s="122">
        <v>1200</v>
      </c>
      <c r="AD92" s="122">
        <v>1200</v>
      </c>
      <c r="AE92" s="122">
        <v>1200</v>
      </c>
      <c r="AF92" s="122">
        <v>1200</v>
      </c>
      <c r="AG92" s="122">
        <v>1100</v>
      </c>
      <c r="AH92" s="122">
        <v>1100</v>
      </c>
      <c r="AI92" s="122">
        <v>1100</v>
      </c>
      <c r="AJ92" s="122">
        <v>1100</v>
      </c>
      <c r="AK92" s="122">
        <v>1100</v>
      </c>
      <c r="AL92" s="122">
        <v>1000</v>
      </c>
      <c r="AM92" s="122">
        <v>1000</v>
      </c>
      <c r="AN92" s="122">
        <v>1000</v>
      </c>
      <c r="AO92" s="122">
        <v>1000</v>
      </c>
      <c r="AP92" s="165">
        <v>1000</v>
      </c>
    </row>
    <row r="93" spans="1:86" s="24" customFormat="1" ht="16.149999999999999" customHeight="1">
      <c r="A93" s="38" t="s">
        <v>50</v>
      </c>
      <c r="B93" s="208">
        <v>288</v>
      </c>
      <c r="C93" s="122">
        <v>281</v>
      </c>
      <c r="D93" s="123">
        <v>277</v>
      </c>
      <c r="E93" s="123">
        <v>267</v>
      </c>
      <c r="F93" s="123">
        <v>274</v>
      </c>
      <c r="G93" s="123">
        <v>258</v>
      </c>
      <c r="H93" s="123">
        <v>265</v>
      </c>
      <c r="I93" s="123">
        <v>263</v>
      </c>
      <c r="J93" s="123">
        <v>266</v>
      </c>
      <c r="K93" s="123">
        <v>259</v>
      </c>
      <c r="L93" s="123">
        <v>269</v>
      </c>
      <c r="M93" s="123">
        <v>273</v>
      </c>
      <c r="N93" s="123">
        <v>273</v>
      </c>
      <c r="O93" s="123">
        <v>280</v>
      </c>
      <c r="P93" s="122">
        <v>289</v>
      </c>
      <c r="Q93" s="124">
        <v>291</v>
      </c>
      <c r="R93" s="122">
        <v>292</v>
      </c>
      <c r="S93" s="183">
        <v>285</v>
      </c>
      <c r="T93" s="124">
        <v>292</v>
      </c>
      <c r="U93" s="192">
        <v>290</v>
      </c>
      <c r="V93" s="95">
        <v>283</v>
      </c>
      <c r="W93" s="122">
        <v>300</v>
      </c>
      <c r="X93" s="122">
        <v>300</v>
      </c>
      <c r="Y93" s="122">
        <v>300</v>
      </c>
      <c r="Z93" s="122">
        <v>300</v>
      </c>
      <c r="AA93" s="122">
        <v>300</v>
      </c>
      <c r="AB93" s="122">
        <v>300</v>
      </c>
      <c r="AC93" s="122">
        <v>300</v>
      </c>
      <c r="AD93" s="122">
        <v>300</v>
      </c>
      <c r="AE93" s="122">
        <v>300</v>
      </c>
      <c r="AF93" s="122">
        <v>300</v>
      </c>
      <c r="AG93" s="122">
        <v>300</v>
      </c>
      <c r="AH93" s="122">
        <v>300</v>
      </c>
      <c r="AI93" s="122">
        <v>300</v>
      </c>
      <c r="AJ93" s="122">
        <v>300</v>
      </c>
      <c r="AK93" s="122">
        <v>300</v>
      </c>
      <c r="AL93" s="122">
        <v>300</v>
      </c>
      <c r="AM93" s="122">
        <v>300</v>
      </c>
      <c r="AN93" s="122">
        <v>300</v>
      </c>
      <c r="AO93" s="122">
        <v>300</v>
      </c>
      <c r="AP93" s="165">
        <v>300</v>
      </c>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row>
    <row r="94" spans="1:86" s="24" customFormat="1" ht="16.149999999999999" customHeight="1">
      <c r="A94" s="38" t="s">
        <v>51</v>
      </c>
      <c r="B94" s="208">
        <v>390</v>
      </c>
      <c r="C94" s="122">
        <v>392</v>
      </c>
      <c r="D94" s="123">
        <v>360</v>
      </c>
      <c r="E94" s="123">
        <v>573</v>
      </c>
      <c r="F94" s="123">
        <v>553</v>
      </c>
      <c r="G94" s="123">
        <v>336</v>
      </c>
      <c r="H94" s="123">
        <v>318</v>
      </c>
      <c r="I94" s="123">
        <v>312</v>
      </c>
      <c r="J94" s="123">
        <v>301</v>
      </c>
      <c r="K94" s="123">
        <v>285</v>
      </c>
      <c r="L94" s="123">
        <v>284</v>
      </c>
      <c r="M94" s="123">
        <v>280</v>
      </c>
      <c r="N94" s="123">
        <v>266</v>
      </c>
      <c r="O94" s="123">
        <v>256</v>
      </c>
      <c r="P94" s="122">
        <v>257</v>
      </c>
      <c r="Q94" s="124">
        <v>252</v>
      </c>
      <c r="R94" s="122">
        <v>249</v>
      </c>
      <c r="S94" s="183">
        <v>249</v>
      </c>
      <c r="T94" s="124">
        <v>235</v>
      </c>
      <c r="U94" s="192">
        <v>245</v>
      </c>
      <c r="V94" s="95">
        <v>247</v>
      </c>
      <c r="W94" s="122">
        <v>200</v>
      </c>
      <c r="X94" s="122">
        <v>200</v>
      </c>
      <c r="Y94" s="122">
        <v>200</v>
      </c>
      <c r="Z94" s="122">
        <v>230</v>
      </c>
      <c r="AA94" s="122">
        <v>200</v>
      </c>
      <c r="AB94" s="122">
        <v>220</v>
      </c>
      <c r="AC94" s="122">
        <v>200</v>
      </c>
      <c r="AD94" s="122">
        <v>210</v>
      </c>
      <c r="AE94" s="122">
        <v>200</v>
      </c>
      <c r="AF94" s="122">
        <v>200</v>
      </c>
      <c r="AG94" s="122">
        <v>200</v>
      </c>
      <c r="AH94" s="122">
        <v>190</v>
      </c>
      <c r="AI94" s="122">
        <v>200</v>
      </c>
      <c r="AJ94" s="122">
        <v>180</v>
      </c>
      <c r="AK94" s="122">
        <v>200</v>
      </c>
      <c r="AL94" s="122">
        <v>170</v>
      </c>
      <c r="AM94" s="122">
        <v>200</v>
      </c>
      <c r="AN94" s="122">
        <v>160</v>
      </c>
      <c r="AO94" s="122">
        <v>160</v>
      </c>
      <c r="AP94" s="165">
        <v>150</v>
      </c>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row>
    <row r="95" spans="1:86" s="41" customFormat="1" ht="16.149999999999999" customHeight="1">
      <c r="A95" s="38" t="s">
        <v>52</v>
      </c>
      <c r="B95" s="208">
        <v>968</v>
      </c>
      <c r="C95" s="122">
        <v>950</v>
      </c>
      <c r="D95" s="123">
        <v>944</v>
      </c>
      <c r="E95" s="123">
        <v>892</v>
      </c>
      <c r="F95" s="123">
        <v>885</v>
      </c>
      <c r="G95" s="123">
        <v>862</v>
      </c>
      <c r="H95" s="123">
        <v>849</v>
      </c>
      <c r="I95" s="123">
        <v>883</v>
      </c>
      <c r="J95" s="123">
        <v>884</v>
      </c>
      <c r="K95" s="123">
        <v>869</v>
      </c>
      <c r="L95" s="123">
        <v>888</v>
      </c>
      <c r="M95" s="123">
        <v>895</v>
      </c>
      <c r="N95" s="123">
        <v>915</v>
      </c>
      <c r="O95" s="123">
        <v>918</v>
      </c>
      <c r="P95" s="122">
        <v>0</v>
      </c>
      <c r="Q95" s="124">
        <v>0</v>
      </c>
      <c r="R95" s="122">
        <v>0</v>
      </c>
      <c r="S95" s="183">
        <v>0</v>
      </c>
      <c r="T95" s="124">
        <v>0</v>
      </c>
      <c r="U95" s="192">
        <v>0</v>
      </c>
      <c r="V95" s="95">
        <v>0</v>
      </c>
      <c r="W95" s="122">
        <v>0</v>
      </c>
      <c r="X95" s="122">
        <v>0</v>
      </c>
      <c r="Y95" s="122">
        <v>0</v>
      </c>
      <c r="Z95" s="122">
        <v>0</v>
      </c>
      <c r="AA95" s="122">
        <v>0</v>
      </c>
      <c r="AB95" s="122">
        <v>0</v>
      </c>
      <c r="AC95" s="122">
        <v>0</v>
      </c>
      <c r="AD95" s="122">
        <v>0</v>
      </c>
      <c r="AE95" s="122">
        <v>0</v>
      </c>
      <c r="AF95" s="122">
        <v>0</v>
      </c>
      <c r="AG95" s="122">
        <v>0</v>
      </c>
      <c r="AH95" s="122">
        <v>0</v>
      </c>
      <c r="AI95" s="122">
        <v>0</v>
      </c>
      <c r="AJ95" s="122">
        <v>0</v>
      </c>
      <c r="AK95" s="122">
        <v>0</v>
      </c>
      <c r="AL95" s="122">
        <v>0</v>
      </c>
      <c r="AM95" s="122">
        <v>0</v>
      </c>
      <c r="AN95" s="122">
        <v>0</v>
      </c>
      <c r="AO95" s="122">
        <v>0</v>
      </c>
      <c r="AP95" s="165">
        <v>0</v>
      </c>
    </row>
    <row r="96" spans="1:86" s="20" customFormat="1" ht="16.149999999999999" customHeight="1" thickBot="1">
      <c r="A96" s="17"/>
      <c r="B96" s="212"/>
      <c r="C96" s="147"/>
      <c r="D96" s="134"/>
      <c r="E96" s="134"/>
      <c r="F96" s="134"/>
      <c r="G96" s="134"/>
      <c r="H96" s="134"/>
      <c r="I96" s="134"/>
      <c r="J96" s="134"/>
      <c r="K96" s="134"/>
      <c r="L96" s="134"/>
      <c r="M96" s="134"/>
      <c r="N96" s="123"/>
      <c r="O96" s="123"/>
      <c r="P96" s="122"/>
      <c r="Q96" s="124"/>
      <c r="R96" s="122"/>
      <c r="S96" s="122"/>
      <c r="T96" s="124"/>
      <c r="U96" s="188"/>
      <c r="V96" s="96"/>
      <c r="W96" s="54"/>
      <c r="X96" s="54"/>
      <c r="Y96" s="54"/>
      <c r="Z96" s="54"/>
      <c r="AA96" s="54"/>
      <c r="AB96" s="54"/>
      <c r="AC96" s="54"/>
      <c r="AD96" s="54"/>
      <c r="AE96" s="54"/>
      <c r="AF96" s="54"/>
      <c r="AG96" s="54"/>
      <c r="AH96" s="54"/>
      <c r="AI96" s="54"/>
      <c r="AJ96" s="54"/>
      <c r="AK96" s="54"/>
      <c r="AL96" s="54"/>
      <c r="AM96" s="54"/>
      <c r="AN96" s="54"/>
      <c r="AO96" s="54"/>
      <c r="AP96" s="164"/>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row>
    <row r="97" spans="1:42" s="9" customFormat="1" ht="16.149999999999999" customHeight="1">
      <c r="A97" s="77" t="s">
        <v>53</v>
      </c>
      <c r="B97" s="213">
        <v>18003</v>
      </c>
      <c r="C97" s="136">
        <v>17407</v>
      </c>
      <c r="D97" s="137">
        <v>16808</v>
      </c>
      <c r="E97" s="136">
        <v>16039</v>
      </c>
      <c r="F97" s="137">
        <v>15495</v>
      </c>
      <c r="G97" s="136">
        <v>14645</v>
      </c>
      <c r="H97" s="137">
        <v>14181</v>
      </c>
      <c r="I97" s="136">
        <v>13723</v>
      </c>
      <c r="J97" s="137">
        <v>13232</v>
      </c>
      <c r="K97" s="136">
        <v>12727</v>
      </c>
      <c r="L97" s="137">
        <v>12336</v>
      </c>
      <c r="M97" s="136">
        <v>11975</v>
      </c>
      <c r="N97" s="137">
        <v>11575</v>
      </c>
      <c r="O97" s="136">
        <v>11140</v>
      </c>
      <c r="P97" s="137">
        <v>10047</v>
      </c>
      <c r="Q97" s="135">
        <v>9688</v>
      </c>
      <c r="R97" s="137">
        <v>9308</v>
      </c>
      <c r="S97" s="137">
        <v>8999</v>
      </c>
      <c r="T97" s="138">
        <v>8699</v>
      </c>
      <c r="U97" s="137">
        <v>8419</v>
      </c>
      <c r="V97" s="107">
        <v>8144</v>
      </c>
      <c r="W97" s="137">
        <v>7900</v>
      </c>
      <c r="X97" s="137">
        <v>7600</v>
      </c>
      <c r="Y97" s="137">
        <v>7400</v>
      </c>
      <c r="Z97" s="137">
        <v>7100</v>
      </c>
      <c r="AA97" s="137">
        <v>6900</v>
      </c>
      <c r="AB97" s="137">
        <v>6700</v>
      </c>
      <c r="AC97" s="137">
        <v>6500</v>
      </c>
      <c r="AD97" s="137">
        <v>6300</v>
      </c>
      <c r="AE97" s="137">
        <v>6100</v>
      </c>
      <c r="AF97" s="137">
        <v>5900</v>
      </c>
      <c r="AG97" s="137">
        <v>5700</v>
      </c>
      <c r="AH97" s="137">
        <v>5500</v>
      </c>
      <c r="AI97" s="137">
        <v>5300</v>
      </c>
      <c r="AJ97" s="137">
        <v>5100</v>
      </c>
      <c r="AK97" s="137">
        <v>5000</v>
      </c>
      <c r="AL97" s="137">
        <v>4800</v>
      </c>
      <c r="AM97" s="137">
        <v>4600</v>
      </c>
      <c r="AN97" s="137">
        <v>4400</v>
      </c>
      <c r="AO97" s="137">
        <v>4300</v>
      </c>
      <c r="AP97" s="167">
        <v>4100</v>
      </c>
    </row>
    <row r="98" spans="1:42" s="9" customFormat="1" ht="16.149999999999999" customHeight="1" thickBot="1">
      <c r="A98" s="32" t="s">
        <v>54</v>
      </c>
      <c r="B98" s="214">
        <v>12769</v>
      </c>
      <c r="C98" s="140">
        <v>12400</v>
      </c>
      <c r="D98" s="141">
        <v>12045</v>
      </c>
      <c r="E98" s="140">
        <v>11633</v>
      </c>
      <c r="F98" s="141">
        <v>11337</v>
      </c>
      <c r="G98" s="140">
        <v>10987</v>
      </c>
      <c r="H98" s="141">
        <v>10699</v>
      </c>
      <c r="I98" s="140">
        <v>10373</v>
      </c>
      <c r="J98" s="141">
        <v>10051</v>
      </c>
      <c r="K98" s="140">
        <v>9799</v>
      </c>
      <c r="L98" s="141">
        <v>9529</v>
      </c>
      <c r="M98" s="140">
        <v>9340</v>
      </c>
      <c r="N98" s="141">
        <v>9114</v>
      </c>
      <c r="O98" s="140">
        <v>8817</v>
      </c>
      <c r="P98" s="141">
        <v>8628</v>
      </c>
      <c r="Q98" s="139">
        <v>8406</v>
      </c>
      <c r="R98" s="141">
        <v>8202</v>
      </c>
      <c r="S98" s="141">
        <v>8122</v>
      </c>
      <c r="T98" s="142">
        <v>7949</v>
      </c>
      <c r="U98" s="141">
        <v>7778</v>
      </c>
      <c r="V98" s="108">
        <v>7630</v>
      </c>
      <c r="W98" s="141">
        <v>7500</v>
      </c>
      <c r="X98" s="141">
        <v>7300</v>
      </c>
      <c r="Y98" s="141">
        <v>7200</v>
      </c>
      <c r="Z98" s="141">
        <v>7100</v>
      </c>
      <c r="AA98" s="141">
        <v>7000</v>
      </c>
      <c r="AB98" s="141">
        <v>6800</v>
      </c>
      <c r="AC98" s="141">
        <v>6700</v>
      </c>
      <c r="AD98" s="141">
        <v>6600</v>
      </c>
      <c r="AE98" s="141">
        <v>6500</v>
      </c>
      <c r="AF98" s="141">
        <v>6400</v>
      </c>
      <c r="AG98" s="141">
        <v>6300</v>
      </c>
      <c r="AH98" s="141">
        <v>6200</v>
      </c>
      <c r="AI98" s="141">
        <v>6100</v>
      </c>
      <c r="AJ98" s="141">
        <v>6100</v>
      </c>
      <c r="AK98" s="141">
        <v>6000</v>
      </c>
      <c r="AL98" s="141">
        <v>5900</v>
      </c>
      <c r="AM98" s="141">
        <v>5700</v>
      </c>
      <c r="AN98" s="141">
        <v>5600</v>
      </c>
      <c r="AO98" s="141">
        <v>5500</v>
      </c>
      <c r="AP98" s="168">
        <v>5400</v>
      </c>
    </row>
    <row r="99" spans="1:42" s="39" customFormat="1" ht="16.149999999999999" customHeight="1"/>
    <row r="100" spans="1:42" s="39" customFormat="1" ht="16.149999999999999" customHeight="1">
      <c r="A100" s="98" t="s">
        <v>55</v>
      </c>
    </row>
    <row r="101" spans="1:42" s="82" customFormat="1" ht="16.149999999999999" customHeight="1">
      <c r="A101" s="82" t="s">
        <v>56</v>
      </c>
    </row>
    <row r="102" spans="1:42" s="39" customFormat="1" ht="16.149999999999999" customHeight="1">
      <c r="A102" s="82" t="s">
        <v>57</v>
      </c>
    </row>
    <row r="103" spans="1:42" s="39" customFormat="1" ht="16.149999999999999" customHeight="1"/>
    <row r="104" spans="1:42" s="39" customFormat="1" ht="16.149999999999999" customHeight="1"/>
    <row r="105" spans="1:42" s="39" customFormat="1" ht="16.149999999999999" customHeight="1"/>
    <row r="106" spans="1:42" s="39" customFormat="1" ht="16.149999999999999" customHeight="1"/>
    <row r="107" spans="1:42" s="39" customFormat="1" ht="16.149999999999999" customHeight="1"/>
    <row r="108" spans="1:42" s="39" customFormat="1" ht="16.149999999999999" customHeight="1"/>
    <row r="109" spans="1:42" s="39" customFormat="1" ht="16.149999999999999" customHeight="1"/>
    <row r="110" spans="1:42" s="39" customFormat="1" ht="16.149999999999999" customHeight="1"/>
    <row r="111" spans="1:42" s="39" customFormat="1" ht="16.149999999999999" customHeight="1"/>
    <row r="112" spans="1:42" s="39" customFormat="1" ht="16.149999999999999" customHeight="1"/>
    <row r="113" s="39" customFormat="1" ht="16.149999999999999" customHeight="1"/>
    <row r="114" s="39" customFormat="1" ht="16.149999999999999" customHeight="1"/>
    <row r="115" s="39" customFormat="1" ht="16.149999999999999" customHeight="1"/>
    <row r="116" s="39" customFormat="1" ht="16.149999999999999" customHeight="1"/>
    <row r="117" s="39" customFormat="1" ht="16.149999999999999" customHeight="1"/>
    <row r="118" s="39" customFormat="1" ht="16.149999999999999" customHeight="1"/>
    <row r="119" s="39" customFormat="1" ht="16.149999999999999" customHeight="1"/>
    <row r="120" s="39" customFormat="1" ht="16.149999999999999" customHeight="1"/>
    <row r="121" s="39" customFormat="1" ht="16.149999999999999" customHeight="1"/>
    <row r="122" s="39" customFormat="1" ht="16.149999999999999" customHeight="1"/>
    <row r="123" s="39" customFormat="1" ht="16.149999999999999" customHeight="1"/>
    <row r="124" s="39" customFormat="1" ht="16.149999999999999" customHeight="1"/>
    <row r="125" s="39" customFormat="1" ht="16.149999999999999" customHeight="1"/>
    <row r="126" s="39" customFormat="1" ht="16.149999999999999" customHeight="1"/>
    <row r="127" s="39" customFormat="1" ht="16.149999999999999" customHeight="1"/>
    <row r="128" s="39" customFormat="1" ht="16.149999999999999" customHeight="1"/>
    <row r="129" spans="1:2" s="39" customFormat="1" ht="16.149999999999999" customHeight="1"/>
    <row r="130" spans="1:2" s="31" customFormat="1" ht="16.149999999999999" customHeight="1"/>
    <row r="131" spans="1:2" s="31" customFormat="1" ht="16.149999999999999" customHeight="1"/>
    <row r="132" spans="1:2" s="31" customFormat="1" ht="16.149999999999999" customHeight="1">
      <c r="A132" s="48" t="s">
        <v>39</v>
      </c>
      <c r="B132" s="57" t="s">
        <v>40</v>
      </c>
    </row>
    <row r="133" spans="1:2" s="31" customFormat="1" ht="16.149999999999999" customHeight="1">
      <c r="A133" s="48"/>
    </row>
  </sheetData>
  <mergeCells count="4">
    <mergeCell ref="B7:V7"/>
    <mergeCell ref="B81:V81"/>
    <mergeCell ref="X7:AP7"/>
    <mergeCell ref="X81:AP81"/>
  </mergeCells>
  <phoneticPr fontId="22" type="noConversion"/>
  <pageMargins left="0.15748031496062992" right="0.15748031496062992" top="0.39370078740157483" bottom="0.19685039370078741" header="0.39370078740157483" footer="0.19685039370078741"/>
  <pageSetup paperSize="9" scale="45" orientation="landscape" r:id="rId1"/>
  <headerFooter alignWithMargins="0"/>
  <rowBreaks count="1" manualBreakCount="1">
    <brk id="7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I133"/>
  <sheetViews>
    <sheetView zoomScale="80" zoomScaleNormal="80" zoomScaleSheetLayoutView="85" zoomScalePageLayoutView="70" workbookViewId="0">
      <pane xSplit="1" topLeftCell="B1" activePane="topRight" state="frozen"/>
      <selection pane="topRight" activeCell="B1" sqref="B1"/>
    </sheetView>
  </sheetViews>
  <sheetFormatPr defaultRowHeight="12.75"/>
  <cols>
    <col min="1" max="1" width="77.5703125" customWidth="1"/>
    <col min="2" max="2" width="9.7109375" customWidth="1"/>
    <col min="3" max="3" width="9.7109375" hidden="1" customWidth="1"/>
    <col min="4" max="4" width="9.7109375" customWidth="1"/>
    <col min="5" max="5" width="9.7109375" hidden="1" customWidth="1"/>
    <col min="6" max="6" width="9.7109375" customWidth="1"/>
    <col min="7" max="7" width="9.7109375" hidden="1" customWidth="1"/>
    <col min="8" max="8" width="9.7109375" customWidth="1"/>
    <col min="9" max="9" width="9.7109375" hidden="1" customWidth="1"/>
    <col min="10" max="10" width="9.7109375" customWidth="1"/>
    <col min="11" max="11" width="9.7109375" hidden="1" customWidth="1"/>
    <col min="12" max="12" width="9.7109375" customWidth="1"/>
    <col min="13" max="13" width="9.7109375" hidden="1" customWidth="1"/>
    <col min="14" max="14" width="9.7109375" customWidth="1"/>
    <col min="15" max="15" width="9.7109375" hidden="1" customWidth="1"/>
    <col min="16" max="16" width="9.7109375" customWidth="1"/>
    <col min="17" max="17" width="9.7109375" hidden="1" customWidth="1"/>
    <col min="18" max="18" width="9.7109375" customWidth="1"/>
    <col min="19" max="19" width="9.7109375" hidden="1" customWidth="1"/>
    <col min="20" max="20" width="9.7109375" customWidth="1"/>
    <col min="21" max="21" width="9.7109375" hidden="1" customWidth="1"/>
    <col min="22" max="22" width="9.7109375" customWidth="1"/>
    <col min="23" max="23" width="9.7109375" hidden="1" customWidth="1"/>
    <col min="24" max="24" width="9.7109375" customWidth="1"/>
    <col min="25" max="25" width="9.7109375" hidden="1" customWidth="1"/>
    <col min="26" max="26" width="9.7109375" customWidth="1"/>
    <col min="27" max="27" width="9.7109375" hidden="1" customWidth="1"/>
    <col min="28" max="28" width="9.7109375" customWidth="1"/>
    <col min="29" max="29" width="9.7109375" hidden="1" customWidth="1"/>
    <col min="30" max="30" width="9.7109375" customWidth="1"/>
    <col min="31" max="31" width="9.7109375" hidden="1" customWidth="1"/>
    <col min="32" max="32" width="9.7109375" customWidth="1"/>
    <col min="33" max="33" width="9" hidden="1" customWidth="1"/>
    <col min="34" max="34" width="9.7109375" customWidth="1"/>
    <col min="35" max="35" width="8.28515625" hidden="1" customWidth="1"/>
    <col min="36" max="36" width="9.7109375" customWidth="1"/>
    <col min="37" max="37" width="10.28515625" hidden="1" customWidth="1"/>
    <col min="38" max="38" width="9.7109375" customWidth="1"/>
    <col min="39" max="39" width="9.140625" hidden="1" customWidth="1"/>
    <col min="40" max="40" width="9.85546875" customWidth="1"/>
    <col min="41" max="41" width="9.85546875" hidden="1" customWidth="1"/>
    <col min="42" max="42" width="9.85546875" customWidth="1"/>
  </cols>
  <sheetData>
    <row r="1" spans="1:87" s="6" customFormat="1" ht="20.25" customHeight="1">
      <c r="A1" s="3" t="s">
        <v>62</v>
      </c>
      <c r="B1" s="4"/>
      <c r="C1" s="4"/>
      <c r="D1" s="5"/>
      <c r="E1" s="5"/>
      <c r="F1" s="5"/>
      <c r="G1" s="4"/>
      <c r="H1" s="4"/>
      <c r="I1" s="4"/>
      <c r="J1" s="4"/>
      <c r="K1" s="4"/>
      <c r="L1" s="4"/>
      <c r="M1" s="4"/>
      <c r="N1" s="4"/>
      <c r="O1" s="4"/>
      <c r="P1" s="4"/>
      <c r="Q1" s="4"/>
      <c r="R1" s="4"/>
      <c r="S1" s="4"/>
      <c r="T1" s="4"/>
      <c r="U1" s="4"/>
      <c r="V1" s="4"/>
      <c r="W1" s="4"/>
      <c r="X1" s="4"/>
      <c r="Y1" s="4"/>
      <c r="Z1" s="4"/>
      <c r="AA1" s="4"/>
      <c r="AB1" s="4"/>
      <c r="AC1" s="4"/>
      <c r="AD1" s="4"/>
      <c r="AE1" s="4"/>
      <c r="AF1" s="4"/>
    </row>
    <row r="2" spans="1:87" s="9" customFormat="1" ht="16.149999999999999" customHeight="1">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87" s="9" customFormat="1" ht="16.149999999999999" customHeight="1">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87" s="6" customFormat="1" ht="16.149999999999999" customHeight="1">
      <c r="A4" s="11"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87" s="14" customFormat="1" ht="16.149999999999999" customHeight="1">
      <c r="A5" s="1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87" s="2" customFormat="1" ht="16.149999999999999" customHeight="1" thickBot="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s="2" customFormat="1" ht="16.149999999999999" customHeight="1" thickBot="1">
      <c r="A7" s="15" t="s">
        <v>2</v>
      </c>
      <c r="B7" s="251" t="s">
        <v>3</v>
      </c>
      <c r="C7" s="251"/>
      <c r="D7" s="251"/>
      <c r="E7" s="251"/>
      <c r="F7" s="251"/>
      <c r="G7" s="251"/>
      <c r="H7" s="251"/>
      <c r="I7" s="251"/>
      <c r="J7" s="251"/>
      <c r="K7" s="251"/>
      <c r="L7" s="251"/>
      <c r="M7" s="251"/>
      <c r="N7" s="251"/>
      <c r="O7" s="251"/>
      <c r="P7" s="251"/>
      <c r="Q7" s="251"/>
      <c r="R7" s="251"/>
      <c r="S7" s="251"/>
      <c r="T7" s="251"/>
      <c r="U7" s="251"/>
      <c r="V7" s="252"/>
      <c r="W7" s="161"/>
      <c r="X7" s="253" t="s">
        <v>4</v>
      </c>
      <c r="Y7" s="251"/>
      <c r="Z7" s="251"/>
      <c r="AA7" s="251"/>
      <c r="AB7" s="251"/>
      <c r="AC7" s="251"/>
      <c r="AD7" s="251"/>
      <c r="AE7" s="251"/>
      <c r="AF7" s="251"/>
      <c r="AG7" s="251"/>
      <c r="AH7" s="251"/>
      <c r="AI7" s="251"/>
      <c r="AJ7" s="251"/>
      <c r="AK7" s="251"/>
      <c r="AL7" s="251"/>
      <c r="AM7" s="251"/>
      <c r="AN7" s="251"/>
      <c r="AO7" s="251"/>
      <c r="AP7" s="252"/>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row>
    <row r="8" spans="1:87" s="2" customFormat="1" ht="16.149999999999999" customHeight="1">
      <c r="A8" s="17"/>
      <c r="B8" s="75" t="s">
        <v>5</v>
      </c>
      <c r="C8" s="100" t="s">
        <v>6</v>
      </c>
      <c r="D8" s="148" t="s">
        <v>5</v>
      </c>
      <c r="E8" s="148" t="s">
        <v>6</v>
      </c>
      <c r="F8" s="148" t="s">
        <v>5</v>
      </c>
      <c r="G8" s="148" t="s">
        <v>6</v>
      </c>
      <c r="H8" s="100" t="s">
        <v>5</v>
      </c>
      <c r="I8" s="100" t="s">
        <v>6</v>
      </c>
      <c r="J8" s="100" t="s">
        <v>5</v>
      </c>
      <c r="K8" s="148" t="s">
        <v>6</v>
      </c>
      <c r="L8" s="148" t="s">
        <v>5</v>
      </c>
      <c r="M8" s="148" t="s">
        <v>6</v>
      </c>
      <c r="N8" s="100" t="s">
        <v>5</v>
      </c>
      <c r="O8" s="150" t="s">
        <v>6</v>
      </c>
      <c r="P8" s="148" t="s">
        <v>5</v>
      </c>
      <c r="Q8" s="148" t="s">
        <v>6</v>
      </c>
      <c r="R8" s="18" t="s">
        <v>5</v>
      </c>
      <c r="S8" s="19" t="s">
        <v>6</v>
      </c>
      <c r="T8" s="150" t="s">
        <v>5</v>
      </c>
      <c r="U8" s="185" t="s">
        <v>6</v>
      </c>
      <c r="V8" s="80" t="s">
        <v>5</v>
      </c>
      <c r="W8" s="18" t="s">
        <v>6</v>
      </c>
      <c r="X8" s="18" t="s">
        <v>5</v>
      </c>
      <c r="Y8" s="18" t="s">
        <v>6</v>
      </c>
      <c r="Z8" s="18" t="s">
        <v>5</v>
      </c>
      <c r="AA8" s="18" t="s">
        <v>6</v>
      </c>
      <c r="AB8" s="18" t="s">
        <v>5</v>
      </c>
      <c r="AC8" s="18" t="s">
        <v>6</v>
      </c>
      <c r="AD8" s="18" t="s">
        <v>5</v>
      </c>
      <c r="AE8" s="18" t="s">
        <v>6</v>
      </c>
      <c r="AF8" s="18" t="s">
        <v>5</v>
      </c>
      <c r="AG8" s="43" t="s">
        <v>6</v>
      </c>
      <c r="AH8" s="18" t="s">
        <v>5</v>
      </c>
      <c r="AI8" s="18" t="s">
        <v>6</v>
      </c>
      <c r="AJ8" s="18" t="s">
        <v>5</v>
      </c>
      <c r="AK8" s="43" t="s">
        <v>6</v>
      </c>
      <c r="AL8" s="18" t="s">
        <v>5</v>
      </c>
      <c r="AM8" s="18" t="s">
        <v>6</v>
      </c>
      <c r="AN8" s="18" t="s">
        <v>5</v>
      </c>
      <c r="AO8" s="18" t="s">
        <v>6</v>
      </c>
      <c r="AP8" s="43" t="s">
        <v>5</v>
      </c>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row>
    <row r="9" spans="1:87" s="20" customFormat="1" ht="16.149999999999999" customHeight="1" thickBot="1">
      <c r="A9" s="215"/>
      <c r="B9" s="206">
        <v>2015</v>
      </c>
      <c r="C9" s="117">
        <v>2015</v>
      </c>
      <c r="D9" s="116">
        <v>2016</v>
      </c>
      <c r="E9" s="116">
        <v>2016</v>
      </c>
      <c r="F9" s="116">
        <v>2017</v>
      </c>
      <c r="G9" s="116">
        <v>2017</v>
      </c>
      <c r="H9" s="117">
        <v>2018</v>
      </c>
      <c r="I9" s="117">
        <v>2018</v>
      </c>
      <c r="J9" s="117">
        <v>2019</v>
      </c>
      <c r="K9" s="116">
        <v>2019</v>
      </c>
      <c r="L9" s="116">
        <v>2020</v>
      </c>
      <c r="M9" s="116">
        <v>2020</v>
      </c>
      <c r="N9" s="117">
        <v>2021</v>
      </c>
      <c r="O9" s="118">
        <v>2021</v>
      </c>
      <c r="P9" s="116">
        <v>2022</v>
      </c>
      <c r="Q9" s="116">
        <v>2022</v>
      </c>
      <c r="R9" s="117">
        <v>2023</v>
      </c>
      <c r="S9" s="156">
        <v>2023</v>
      </c>
      <c r="T9" s="118">
        <v>2024</v>
      </c>
      <c r="U9" s="186">
        <v>2024</v>
      </c>
      <c r="V9" s="101">
        <v>2025</v>
      </c>
      <c r="W9" s="117">
        <v>2025</v>
      </c>
      <c r="X9" s="117">
        <v>2026</v>
      </c>
      <c r="Y9" s="117">
        <v>2026</v>
      </c>
      <c r="Z9" s="117">
        <v>2027</v>
      </c>
      <c r="AA9" s="117">
        <v>2027</v>
      </c>
      <c r="AB9" s="117">
        <v>2028</v>
      </c>
      <c r="AC9" s="117">
        <v>2028</v>
      </c>
      <c r="AD9" s="117">
        <v>2029</v>
      </c>
      <c r="AE9" s="117">
        <v>2029</v>
      </c>
      <c r="AF9" s="117">
        <v>2030</v>
      </c>
      <c r="AG9" s="144">
        <v>2030</v>
      </c>
      <c r="AH9" s="117">
        <v>2031</v>
      </c>
      <c r="AI9" s="117">
        <v>2031</v>
      </c>
      <c r="AJ9" s="117">
        <v>2032</v>
      </c>
      <c r="AK9" s="144">
        <v>2032</v>
      </c>
      <c r="AL9" s="117">
        <v>2033</v>
      </c>
      <c r="AM9" s="117">
        <v>2033</v>
      </c>
      <c r="AN9" s="117">
        <v>2034</v>
      </c>
      <c r="AO9" s="117">
        <v>2034</v>
      </c>
      <c r="AP9" s="144">
        <v>2035</v>
      </c>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row>
    <row r="10" spans="1:87" s="20" customFormat="1" ht="16.149999999999999" customHeight="1">
      <c r="A10" s="15"/>
      <c r="B10" s="76"/>
      <c r="C10" s="54"/>
      <c r="D10" s="66"/>
      <c r="E10" s="66"/>
      <c r="F10" s="66"/>
      <c r="G10" s="66"/>
      <c r="H10" s="54"/>
      <c r="I10" s="54"/>
      <c r="J10" s="54"/>
      <c r="K10" s="66"/>
      <c r="L10" s="66"/>
      <c r="M10" s="66"/>
      <c r="N10" s="54"/>
      <c r="O10" s="73"/>
      <c r="P10" s="66"/>
      <c r="Q10" s="66"/>
      <c r="R10" s="54"/>
      <c r="S10" s="153"/>
      <c r="T10" s="73"/>
      <c r="U10" s="191"/>
      <c r="V10" s="81"/>
      <c r="W10" s="54"/>
      <c r="X10" s="54"/>
      <c r="Y10" s="54"/>
      <c r="Z10" s="54"/>
      <c r="AA10" s="54"/>
      <c r="AB10" s="54"/>
      <c r="AC10" s="54"/>
      <c r="AD10" s="54"/>
      <c r="AE10" s="54"/>
      <c r="AF10" s="54"/>
      <c r="AG10" s="165"/>
      <c r="AH10" s="54"/>
      <c r="AI10" s="54"/>
      <c r="AJ10" s="54"/>
      <c r="AK10" s="54"/>
      <c r="AL10" s="239"/>
      <c r="AM10" s="54"/>
      <c r="AN10" s="240"/>
      <c r="AO10" s="240"/>
      <c r="AP10" s="24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row>
    <row r="11" spans="1:87" s="22" customFormat="1" ht="16.149999999999999" customHeight="1">
      <c r="A11" s="217" t="s">
        <v>7</v>
      </c>
      <c r="B11" s="212"/>
      <c r="C11" s="147"/>
      <c r="D11" s="134"/>
      <c r="E11" s="134"/>
      <c r="F11" s="134"/>
      <c r="G11" s="134"/>
      <c r="H11" s="147"/>
      <c r="I11" s="147"/>
      <c r="J11" s="147"/>
      <c r="K11" s="134"/>
      <c r="L11" s="134"/>
      <c r="M11" s="134"/>
      <c r="N11" s="147"/>
      <c r="O11" s="216"/>
      <c r="P11" s="134"/>
      <c r="Q11" s="134"/>
      <c r="R11" s="147"/>
      <c r="S11" s="195"/>
      <c r="T11" s="216"/>
      <c r="U11" s="193"/>
      <c r="V11" s="102"/>
      <c r="W11" s="147"/>
      <c r="X11" s="147"/>
      <c r="Y11" s="147"/>
      <c r="Z11" s="147"/>
      <c r="AA11" s="147"/>
      <c r="AB11" s="147"/>
      <c r="AC11" s="147"/>
      <c r="AD11" s="147"/>
      <c r="AE11" s="147"/>
      <c r="AF11" s="147"/>
      <c r="AG11" s="165"/>
      <c r="AH11" s="147"/>
      <c r="AI11" s="147"/>
      <c r="AJ11" s="147"/>
      <c r="AK11" s="147"/>
      <c r="AL11" s="196"/>
      <c r="AM11" s="147"/>
      <c r="AN11" s="122"/>
      <c r="AO11" s="122"/>
      <c r="AP11" s="165"/>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row>
    <row r="12" spans="1:87" s="24" customFormat="1" ht="16.149999999999999" customHeight="1">
      <c r="A12" s="38" t="s">
        <v>8</v>
      </c>
      <c r="B12" s="208">
        <v>9515</v>
      </c>
      <c r="C12" s="122">
        <v>9387</v>
      </c>
      <c r="D12" s="123">
        <v>9236</v>
      </c>
      <c r="E12" s="123">
        <v>9068</v>
      </c>
      <c r="F12" s="123">
        <v>8940</v>
      </c>
      <c r="G12" s="123">
        <v>8775</v>
      </c>
      <c r="H12" s="122">
        <v>8683</v>
      </c>
      <c r="I12" s="122">
        <v>8561</v>
      </c>
      <c r="J12" s="122">
        <v>8464</v>
      </c>
      <c r="K12" s="123">
        <v>8457</v>
      </c>
      <c r="L12" s="123">
        <v>8398</v>
      </c>
      <c r="M12" s="123">
        <v>8391</v>
      </c>
      <c r="N12" s="122">
        <v>8328</v>
      </c>
      <c r="O12" s="124">
        <v>8241</v>
      </c>
      <c r="P12" s="123">
        <v>8210</v>
      </c>
      <c r="Q12" s="123">
        <v>8131</v>
      </c>
      <c r="R12" s="122">
        <v>8043</v>
      </c>
      <c r="S12" s="196">
        <v>8098</v>
      </c>
      <c r="T12" s="124">
        <v>8061</v>
      </c>
      <c r="U12" s="188">
        <v>8004</v>
      </c>
      <c r="V12" s="96">
        <v>7962</v>
      </c>
      <c r="W12" s="122">
        <v>7900</v>
      </c>
      <c r="X12" s="122">
        <v>7800</v>
      </c>
      <c r="Y12" s="122">
        <v>7800</v>
      </c>
      <c r="Z12" s="122">
        <v>7700</v>
      </c>
      <c r="AA12" s="122">
        <v>7600</v>
      </c>
      <c r="AB12" s="122">
        <v>7600</v>
      </c>
      <c r="AC12" s="122">
        <v>7500</v>
      </c>
      <c r="AD12" s="122">
        <v>7400</v>
      </c>
      <c r="AE12" s="122">
        <v>7400</v>
      </c>
      <c r="AF12" s="122">
        <v>7300</v>
      </c>
      <c r="AG12" s="165">
        <v>7200</v>
      </c>
      <c r="AH12" s="122">
        <v>7100</v>
      </c>
      <c r="AI12" s="122">
        <v>7000</v>
      </c>
      <c r="AJ12" s="122">
        <v>6900</v>
      </c>
      <c r="AK12" s="122">
        <v>6800</v>
      </c>
      <c r="AL12" s="122">
        <v>6700</v>
      </c>
      <c r="AM12" s="122">
        <v>6600</v>
      </c>
      <c r="AN12" s="122">
        <v>6500</v>
      </c>
      <c r="AO12" s="122">
        <v>6400</v>
      </c>
      <c r="AP12" s="165">
        <v>6300</v>
      </c>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row>
    <row r="13" spans="1:87" s="24" customFormat="1" ht="16.149999999999999" customHeight="1">
      <c r="A13" s="38" t="s">
        <v>9</v>
      </c>
      <c r="B13" s="208">
        <v>190</v>
      </c>
      <c r="C13" s="122">
        <v>189</v>
      </c>
      <c r="D13" s="123">
        <v>196</v>
      </c>
      <c r="E13" s="123">
        <v>194</v>
      </c>
      <c r="F13" s="123">
        <v>201</v>
      </c>
      <c r="G13" s="123">
        <v>193</v>
      </c>
      <c r="H13" s="122">
        <v>189</v>
      </c>
      <c r="I13" s="122">
        <v>187</v>
      </c>
      <c r="J13" s="122">
        <v>187</v>
      </c>
      <c r="K13" s="123">
        <v>188</v>
      </c>
      <c r="L13" s="123">
        <v>197</v>
      </c>
      <c r="M13" s="123">
        <v>200</v>
      </c>
      <c r="N13" s="122">
        <v>196</v>
      </c>
      <c r="O13" s="124">
        <v>199</v>
      </c>
      <c r="P13" s="123">
        <v>217</v>
      </c>
      <c r="Q13" s="123">
        <v>220</v>
      </c>
      <c r="R13" s="122">
        <v>233</v>
      </c>
      <c r="S13" s="196">
        <v>236</v>
      </c>
      <c r="T13" s="124">
        <v>243</v>
      </c>
      <c r="U13" s="188">
        <v>244</v>
      </c>
      <c r="V13" s="96">
        <v>245</v>
      </c>
      <c r="W13" s="122">
        <v>300</v>
      </c>
      <c r="X13" s="122">
        <v>300</v>
      </c>
      <c r="Y13" s="122">
        <v>300</v>
      </c>
      <c r="Z13" s="122">
        <v>300</v>
      </c>
      <c r="AA13" s="122">
        <v>300</v>
      </c>
      <c r="AB13" s="122">
        <v>300</v>
      </c>
      <c r="AC13" s="122">
        <v>300</v>
      </c>
      <c r="AD13" s="122">
        <v>300</v>
      </c>
      <c r="AE13" s="122">
        <v>300</v>
      </c>
      <c r="AF13" s="122">
        <v>300</v>
      </c>
      <c r="AG13" s="165">
        <v>300</v>
      </c>
      <c r="AH13" s="122">
        <v>300</v>
      </c>
      <c r="AI13" s="122">
        <v>400</v>
      </c>
      <c r="AJ13" s="122">
        <v>400</v>
      </c>
      <c r="AK13" s="122">
        <v>400</v>
      </c>
      <c r="AL13" s="122">
        <v>400</v>
      </c>
      <c r="AM13" s="122">
        <v>400</v>
      </c>
      <c r="AN13" s="122">
        <v>400</v>
      </c>
      <c r="AO13" s="122">
        <v>400</v>
      </c>
      <c r="AP13" s="165">
        <v>400</v>
      </c>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row>
    <row r="14" spans="1:87" s="24" customFormat="1" ht="16.149999999999999" customHeight="1">
      <c r="A14" s="170" t="s">
        <v>10</v>
      </c>
      <c r="B14" s="208">
        <v>6893</v>
      </c>
      <c r="C14" s="122">
        <v>6689</v>
      </c>
      <c r="D14" s="123">
        <v>6487</v>
      </c>
      <c r="E14" s="123">
        <v>6074</v>
      </c>
      <c r="F14" s="123">
        <v>5940</v>
      </c>
      <c r="G14" s="123">
        <v>5759</v>
      </c>
      <c r="H14" s="122">
        <v>5629</v>
      </c>
      <c r="I14" s="122">
        <v>5471</v>
      </c>
      <c r="J14" s="122">
        <v>5327</v>
      </c>
      <c r="K14" s="123">
        <v>5176</v>
      </c>
      <c r="L14" s="123">
        <v>5074</v>
      </c>
      <c r="M14" s="123">
        <v>4979</v>
      </c>
      <c r="N14" s="122">
        <v>4880</v>
      </c>
      <c r="O14" s="124">
        <v>4744</v>
      </c>
      <c r="P14" s="123">
        <v>4641</v>
      </c>
      <c r="Q14" s="123">
        <v>4530</v>
      </c>
      <c r="R14" s="122">
        <v>4423</v>
      </c>
      <c r="S14" s="196">
        <v>4320</v>
      </c>
      <c r="T14" s="124">
        <v>4221</v>
      </c>
      <c r="U14" s="188">
        <v>4100</v>
      </c>
      <c r="V14" s="96">
        <v>3975</v>
      </c>
      <c r="W14" s="122">
        <v>3900</v>
      </c>
      <c r="X14" s="122">
        <v>3700</v>
      </c>
      <c r="Y14" s="122">
        <v>3600</v>
      </c>
      <c r="Z14" s="122">
        <v>3500</v>
      </c>
      <c r="AA14" s="122">
        <v>3400</v>
      </c>
      <c r="AB14" s="122">
        <v>3300</v>
      </c>
      <c r="AC14" s="122">
        <v>3200</v>
      </c>
      <c r="AD14" s="122">
        <v>3100</v>
      </c>
      <c r="AE14" s="122">
        <v>3000</v>
      </c>
      <c r="AF14" s="122">
        <v>2900</v>
      </c>
      <c r="AG14" s="165">
        <v>2800</v>
      </c>
      <c r="AH14" s="122">
        <v>2700</v>
      </c>
      <c r="AI14" s="122">
        <v>2500</v>
      </c>
      <c r="AJ14" s="122">
        <v>2400</v>
      </c>
      <c r="AK14" s="122">
        <v>2300</v>
      </c>
      <c r="AL14" s="122">
        <v>2200</v>
      </c>
      <c r="AM14" s="122">
        <v>2100</v>
      </c>
      <c r="AN14" s="122">
        <v>2000</v>
      </c>
      <c r="AO14" s="122">
        <v>1900</v>
      </c>
      <c r="AP14" s="165">
        <v>1800</v>
      </c>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row>
    <row r="15" spans="1:87" s="24" customFormat="1" ht="16.149999999999999" customHeight="1">
      <c r="A15" s="38" t="s">
        <v>11</v>
      </c>
      <c r="B15" s="208">
        <v>4380</v>
      </c>
      <c r="C15" s="122">
        <v>4312</v>
      </c>
      <c r="D15" s="123">
        <v>4224</v>
      </c>
      <c r="E15" s="123">
        <v>3992</v>
      </c>
      <c r="F15" s="123">
        <v>3920</v>
      </c>
      <c r="G15" s="123">
        <v>3836</v>
      </c>
      <c r="H15" s="122">
        <v>3782</v>
      </c>
      <c r="I15" s="122">
        <v>3704</v>
      </c>
      <c r="J15" s="122">
        <v>3631</v>
      </c>
      <c r="K15" s="123">
        <v>3568</v>
      </c>
      <c r="L15" s="123">
        <v>3522</v>
      </c>
      <c r="M15" s="123">
        <v>3473</v>
      </c>
      <c r="N15" s="122">
        <v>3428</v>
      </c>
      <c r="O15" s="124">
        <v>3365</v>
      </c>
      <c r="P15" s="123">
        <v>3303</v>
      </c>
      <c r="Q15" s="123">
        <v>3233</v>
      </c>
      <c r="R15" s="122">
        <v>3178</v>
      </c>
      <c r="S15" s="196">
        <v>3123</v>
      </c>
      <c r="T15" s="124">
        <v>3057</v>
      </c>
      <c r="U15" s="188">
        <v>2983</v>
      </c>
      <c r="V15" s="96">
        <v>2892</v>
      </c>
      <c r="W15" s="122">
        <v>2800</v>
      </c>
      <c r="X15" s="122">
        <v>2700</v>
      </c>
      <c r="Y15" s="122">
        <v>2700</v>
      </c>
      <c r="Z15" s="122">
        <v>2600</v>
      </c>
      <c r="AA15" s="122">
        <v>2500</v>
      </c>
      <c r="AB15" s="122">
        <v>2400</v>
      </c>
      <c r="AC15" s="122">
        <v>2300</v>
      </c>
      <c r="AD15" s="122">
        <v>2300</v>
      </c>
      <c r="AE15" s="122">
        <v>2200</v>
      </c>
      <c r="AF15" s="122">
        <v>2100</v>
      </c>
      <c r="AG15" s="165">
        <v>2000</v>
      </c>
      <c r="AH15" s="122">
        <v>1900</v>
      </c>
      <c r="AI15" s="122">
        <v>1800</v>
      </c>
      <c r="AJ15" s="122">
        <v>1700</v>
      </c>
      <c r="AK15" s="122">
        <v>1700</v>
      </c>
      <c r="AL15" s="122">
        <v>1600</v>
      </c>
      <c r="AM15" s="122">
        <v>1500</v>
      </c>
      <c r="AN15" s="122">
        <v>1400</v>
      </c>
      <c r="AO15" s="122">
        <v>1300</v>
      </c>
      <c r="AP15" s="165">
        <v>1200</v>
      </c>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row>
    <row r="16" spans="1:87" s="25" customFormat="1" ht="16.149999999999999" customHeight="1">
      <c r="A16" s="38" t="s">
        <v>12</v>
      </c>
      <c r="B16" s="208">
        <v>5963</v>
      </c>
      <c r="C16" s="122">
        <v>6041</v>
      </c>
      <c r="D16" s="123">
        <v>6103</v>
      </c>
      <c r="E16" s="123">
        <v>6201</v>
      </c>
      <c r="F16" s="123">
        <v>6243</v>
      </c>
      <c r="G16" s="123">
        <v>6486</v>
      </c>
      <c r="H16" s="122">
        <v>6693</v>
      </c>
      <c r="I16" s="122">
        <v>7212</v>
      </c>
      <c r="J16" s="122">
        <v>8300</v>
      </c>
      <c r="K16" s="123">
        <v>10464</v>
      </c>
      <c r="L16" s="123">
        <v>12450</v>
      </c>
      <c r="M16" s="123">
        <v>13351</v>
      </c>
      <c r="N16" s="122">
        <v>14201</v>
      </c>
      <c r="O16" s="124">
        <v>15115</v>
      </c>
      <c r="P16" s="123">
        <v>16197</v>
      </c>
      <c r="Q16" s="123">
        <v>16897</v>
      </c>
      <c r="R16" s="122">
        <v>17584</v>
      </c>
      <c r="S16" s="196">
        <v>18245</v>
      </c>
      <c r="T16" s="124">
        <v>18787</v>
      </c>
      <c r="U16" s="188">
        <v>19443</v>
      </c>
      <c r="V16" s="96">
        <v>19981</v>
      </c>
      <c r="W16" s="122">
        <v>20500</v>
      </c>
      <c r="X16" s="122">
        <v>21000</v>
      </c>
      <c r="Y16" s="122">
        <v>21600</v>
      </c>
      <c r="Z16" s="122">
        <v>22100</v>
      </c>
      <c r="AA16" s="122">
        <v>22600</v>
      </c>
      <c r="AB16" s="122">
        <v>23000</v>
      </c>
      <c r="AC16" s="122">
        <v>23500</v>
      </c>
      <c r="AD16" s="122">
        <v>23900</v>
      </c>
      <c r="AE16" s="122">
        <v>24400</v>
      </c>
      <c r="AF16" s="122">
        <v>24800</v>
      </c>
      <c r="AG16" s="165">
        <v>25200</v>
      </c>
      <c r="AH16" s="122">
        <v>25600</v>
      </c>
      <c r="AI16" s="122">
        <v>26000</v>
      </c>
      <c r="AJ16" s="122">
        <v>26400</v>
      </c>
      <c r="AK16" s="122">
        <v>26800</v>
      </c>
      <c r="AL16" s="122">
        <v>27200</v>
      </c>
      <c r="AM16" s="122">
        <v>27500</v>
      </c>
      <c r="AN16" s="122">
        <v>27900</v>
      </c>
      <c r="AO16" s="122">
        <v>28200</v>
      </c>
      <c r="AP16" s="165">
        <v>28600</v>
      </c>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row>
    <row r="17" spans="1:87" s="25" customFormat="1" ht="16.149999999999999" customHeight="1">
      <c r="A17" s="38" t="s">
        <v>13</v>
      </c>
      <c r="B17" s="208">
        <v>1861</v>
      </c>
      <c r="C17" s="122">
        <v>2010</v>
      </c>
      <c r="D17" s="123">
        <v>2091</v>
      </c>
      <c r="E17" s="123">
        <v>2155</v>
      </c>
      <c r="F17" s="123">
        <v>2246</v>
      </c>
      <c r="G17" s="123">
        <v>2380</v>
      </c>
      <c r="H17" s="122">
        <v>2515</v>
      </c>
      <c r="I17" s="122">
        <v>2767</v>
      </c>
      <c r="J17" s="122">
        <v>3086</v>
      </c>
      <c r="K17" s="123">
        <v>3304</v>
      </c>
      <c r="L17" s="123">
        <v>3609</v>
      </c>
      <c r="M17" s="123">
        <v>3915</v>
      </c>
      <c r="N17" s="122">
        <v>4162</v>
      </c>
      <c r="O17" s="124">
        <v>4354</v>
      </c>
      <c r="P17" s="123">
        <v>4629</v>
      </c>
      <c r="Q17" s="123">
        <v>4939</v>
      </c>
      <c r="R17" s="122">
        <v>5351</v>
      </c>
      <c r="S17" s="196">
        <v>5951</v>
      </c>
      <c r="T17" s="124">
        <v>6585</v>
      </c>
      <c r="U17" s="188">
        <v>7059</v>
      </c>
      <c r="V17" s="96">
        <v>7543</v>
      </c>
      <c r="W17" s="122">
        <v>8000</v>
      </c>
      <c r="X17" s="122">
        <v>8500</v>
      </c>
      <c r="Y17" s="122">
        <v>8900</v>
      </c>
      <c r="Z17" s="122">
        <v>9400</v>
      </c>
      <c r="AA17" s="122">
        <v>9800</v>
      </c>
      <c r="AB17" s="122">
        <v>10300</v>
      </c>
      <c r="AC17" s="122">
        <v>10700</v>
      </c>
      <c r="AD17" s="122">
        <v>11100</v>
      </c>
      <c r="AE17" s="122">
        <v>11500</v>
      </c>
      <c r="AF17" s="122">
        <v>12000</v>
      </c>
      <c r="AG17" s="165">
        <v>12400</v>
      </c>
      <c r="AH17" s="122">
        <v>12800</v>
      </c>
      <c r="AI17" s="122">
        <v>13200</v>
      </c>
      <c r="AJ17" s="122">
        <v>13600</v>
      </c>
      <c r="AK17" s="122">
        <v>14100</v>
      </c>
      <c r="AL17" s="122">
        <v>14400</v>
      </c>
      <c r="AM17" s="122">
        <v>14800</v>
      </c>
      <c r="AN17" s="122">
        <v>15200</v>
      </c>
      <c r="AO17" s="122">
        <v>15600</v>
      </c>
      <c r="AP17" s="165">
        <v>16000</v>
      </c>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row>
    <row r="18" spans="1:87" s="25" customFormat="1" ht="16.149999999999999" customHeight="1" thickBot="1">
      <c r="A18" s="38" t="s">
        <v>14</v>
      </c>
      <c r="B18" s="208">
        <v>5740</v>
      </c>
      <c r="C18" s="122">
        <v>5766</v>
      </c>
      <c r="D18" s="123">
        <v>5800</v>
      </c>
      <c r="E18" s="123">
        <v>5805</v>
      </c>
      <c r="F18" s="123">
        <v>5781</v>
      </c>
      <c r="G18" s="123">
        <v>5795</v>
      </c>
      <c r="H18" s="122">
        <v>5792</v>
      </c>
      <c r="I18" s="122">
        <v>5871</v>
      </c>
      <c r="J18" s="122">
        <v>5963</v>
      </c>
      <c r="K18" s="123">
        <v>6078</v>
      </c>
      <c r="L18" s="123">
        <v>6196</v>
      </c>
      <c r="M18" s="123">
        <v>6299</v>
      </c>
      <c r="N18" s="122">
        <v>6378</v>
      </c>
      <c r="O18" s="124">
        <v>6488</v>
      </c>
      <c r="P18" s="123">
        <v>6623</v>
      </c>
      <c r="Q18" s="123">
        <v>6691</v>
      </c>
      <c r="R18" s="122">
        <v>6808</v>
      </c>
      <c r="S18" s="196">
        <v>6988</v>
      </c>
      <c r="T18" s="124">
        <v>7165</v>
      </c>
      <c r="U18" s="188">
        <v>7265</v>
      </c>
      <c r="V18" s="96">
        <v>7397</v>
      </c>
      <c r="W18" s="122">
        <v>7500</v>
      </c>
      <c r="X18" s="122">
        <v>7600</v>
      </c>
      <c r="Y18" s="122">
        <v>7700</v>
      </c>
      <c r="Z18" s="122">
        <v>7700</v>
      </c>
      <c r="AA18" s="122">
        <v>7800</v>
      </c>
      <c r="AB18" s="122">
        <v>7900</v>
      </c>
      <c r="AC18" s="122">
        <v>8000</v>
      </c>
      <c r="AD18" s="122">
        <v>8100</v>
      </c>
      <c r="AE18" s="122">
        <v>8100</v>
      </c>
      <c r="AF18" s="122">
        <v>8200</v>
      </c>
      <c r="AG18" s="165">
        <v>8200</v>
      </c>
      <c r="AH18" s="122">
        <v>8300</v>
      </c>
      <c r="AI18" s="122">
        <v>8300</v>
      </c>
      <c r="AJ18" s="122">
        <v>8400</v>
      </c>
      <c r="AK18" s="122">
        <v>8400</v>
      </c>
      <c r="AL18" s="122">
        <v>8500</v>
      </c>
      <c r="AM18" s="122">
        <v>8500</v>
      </c>
      <c r="AN18" s="122">
        <v>8500</v>
      </c>
      <c r="AO18" s="122">
        <v>8500</v>
      </c>
      <c r="AP18" s="165">
        <v>8500</v>
      </c>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row>
    <row r="19" spans="1:87" s="20" customFormat="1" ht="16.149999999999999" customHeight="1" thickBot="1">
      <c r="A19" s="79" t="s">
        <v>15</v>
      </c>
      <c r="B19" s="209">
        <v>17991</v>
      </c>
      <c r="C19" s="126">
        <v>17805</v>
      </c>
      <c r="D19" s="125">
        <v>17602</v>
      </c>
      <c r="E19" s="125">
        <v>17351</v>
      </c>
      <c r="F19" s="125">
        <v>17203</v>
      </c>
      <c r="G19" s="125">
        <v>17184</v>
      </c>
      <c r="H19" s="126">
        <v>17223</v>
      </c>
      <c r="I19" s="126">
        <v>17539</v>
      </c>
      <c r="J19" s="126">
        <v>18460</v>
      </c>
      <c r="K19" s="125">
        <v>20529</v>
      </c>
      <c r="L19" s="125">
        <v>22400</v>
      </c>
      <c r="M19" s="125">
        <v>23248</v>
      </c>
      <c r="N19" s="126">
        <v>23981</v>
      </c>
      <c r="O19" s="127">
        <v>24735</v>
      </c>
      <c r="P19" s="125">
        <v>25745</v>
      </c>
      <c r="Q19" s="125">
        <v>26325</v>
      </c>
      <c r="R19" s="126">
        <v>26872</v>
      </c>
      <c r="S19" s="218">
        <v>27540</v>
      </c>
      <c r="T19" s="127">
        <v>28012</v>
      </c>
      <c r="U19" s="126">
        <v>28564</v>
      </c>
      <c r="V19" s="103">
        <v>29026</v>
      </c>
      <c r="W19" s="126">
        <v>29400</v>
      </c>
      <c r="X19" s="126">
        <v>29900</v>
      </c>
      <c r="Y19" s="126">
        <v>30300</v>
      </c>
      <c r="Z19" s="126">
        <v>30700</v>
      </c>
      <c r="AA19" s="126">
        <v>31100</v>
      </c>
      <c r="AB19" s="126">
        <v>31500</v>
      </c>
      <c r="AC19" s="126">
        <v>31900</v>
      </c>
      <c r="AD19" s="126">
        <v>32200</v>
      </c>
      <c r="AE19" s="126">
        <v>32500</v>
      </c>
      <c r="AF19" s="126">
        <v>32900</v>
      </c>
      <c r="AG19" s="219">
        <v>33200</v>
      </c>
      <c r="AH19" s="126">
        <v>33500</v>
      </c>
      <c r="AI19" s="126">
        <v>33700</v>
      </c>
      <c r="AJ19" s="126">
        <v>34000</v>
      </c>
      <c r="AK19" s="126">
        <v>34300</v>
      </c>
      <c r="AL19" s="126">
        <v>34500</v>
      </c>
      <c r="AM19" s="126">
        <v>34800</v>
      </c>
      <c r="AN19" s="126">
        <v>35000</v>
      </c>
      <c r="AO19" s="126">
        <v>35200</v>
      </c>
      <c r="AP19" s="219">
        <v>35400</v>
      </c>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row>
    <row r="20" spans="1:87" s="20" customFormat="1" ht="16.149999999999999" customHeight="1">
      <c r="A20" s="17"/>
      <c r="B20" s="205"/>
      <c r="C20" s="55"/>
      <c r="D20" s="68"/>
      <c r="E20" s="68"/>
      <c r="F20" s="68"/>
      <c r="G20" s="68"/>
      <c r="H20" s="55"/>
      <c r="I20" s="55"/>
      <c r="J20" s="55"/>
      <c r="K20" s="68"/>
      <c r="L20" s="68"/>
      <c r="M20" s="68"/>
      <c r="N20" s="55"/>
      <c r="O20" s="169"/>
      <c r="P20" s="68"/>
      <c r="Q20" s="68"/>
      <c r="R20" s="55"/>
      <c r="S20" s="197"/>
      <c r="T20" s="169"/>
      <c r="U20" s="190"/>
      <c r="V20" s="104"/>
      <c r="W20" s="55"/>
      <c r="X20" s="55"/>
      <c r="Y20" s="55"/>
      <c r="Z20" s="55"/>
      <c r="AA20" s="55"/>
      <c r="AB20" s="55"/>
      <c r="AC20" s="55"/>
      <c r="AD20" s="55"/>
      <c r="AE20" s="55"/>
      <c r="AF20" s="55"/>
      <c r="AG20" s="56"/>
      <c r="AH20" s="55"/>
      <c r="AI20" s="55"/>
      <c r="AJ20" s="55"/>
      <c r="AK20" s="55"/>
      <c r="AL20" s="55"/>
      <c r="AM20" s="55"/>
      <c r="AN20" s="55"/>
      <c r="AO20" s="55"/>
      <c r="AP20" s="56"/>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row>
    <row r="21" spans="1:87" s="2" customFormat="1" ht="16.149999999999999" customHeight="1">
      <c r="A21" s="17" t="s">
        <v>16</v>
      </c>
      <c r="B21" s="207"/>
      <c r="C21" s="120"/>
      <c r="D21" s="119"/>
      <c r="E21" s="119"/>
      <c r="F21" s="119"/>
      <c r="G21" s="119"/>
      <c r="H21" s="120"/>
      <c r="I21" s="120"/>
      <c r="J21" s="120"/>
      <c r="K21" s="119"/>
      <c r="L21" s="119"/>
      <c r="M21" s="119"/>
      <c r="N21" s="120"/>
      <c r="O21" s="121"/>
      <c r="P21" s="119"/>
      <c r="Q21" s="119"/>
      <c r="R21" s="120"/>
      <c r="S21" s="157"/>
      <c r="T21" s="121"/>
      <c r="U21" s="187"/>
      <c r="V21" s="105"/>
      <c r="W21" s="120"/>
      <c r="X21" s="120"/>
      <c r="Y21" s="120"/>
      <c r="Z21" s="120"/>
      <c r="AA21" s="120"/>
      <c r="AB21" s="120"/>
      <c r="AC21" s="120"/>
      <c r="AD21" s="120"/>
      <c r="AE21" s="120"/>
      <c r="AF21" s="120"/>
      <c r="AG21" s="145"/>
      <c r="AH21" s="120"/>
      <c r="AI21" s="120"/>
      <c r="AJ21" s="120"/>
      <c r="AK21" s="120"/>
      <c r="AL21" s="120"/>
      <c r="AM21" s="120"/>
      <c r="AN21" s="120"/>
      <c r="AO21" s="120"/>
      <c r="AP21" s="145"/>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row>
    <row r="22" spans="1:87" s="24" customFormat="1" ht="16.149999999999999" customHeight="1">
      <c r="A22" s="38" t="s">
        <v>17</v>
      </c>
      <c r="B22" s="208">
        <v>6981</v>
      </c>
      <c r="C22" s="122">
        <v>6790</v>
      </c>
      <c r="D22" s="123">
        <v>6598</v>
      </c>
      <c r="E22" s="123">
        <v>6193</v>
      </c>
      <c r="F22" s="123">
        <v>6009</v>
      </c>
      <c r="G22" s="123">
        <v>5829</v>
      </c>
      <c r="H22" s="122">
        <v>5669</v>
      </c>
      <c r="I22" s="122">
        <v>5513</v>
      </c>
      <c r="J22" s="122">
        <v>5351</v>
      </c>
      <c r="K22" s="123">
        <v>5209</v>
      </c>
      <c r="L22" s="123">
        <v>5050</v>
      </c>
      <c r="M22" s="123">
        <v>4945</v>
      </c>
      <c r="N22" s="122">
        <v>4831</v>
      </c>
      <c r="O22" s="124">
        <v>4680</v>
      </c>
      <c r="P22" s="123">
        <v>4546</v>
      </c>
      <c r="Q22" s="123">
        <v>4416</v>
      </c>
      <c r="R22" s="122">
        <v>4290</v>
      </c>
      <c r="S22" s="196">
        <v>4166</v>
      </c>
      <c r="T22" s="124">
        <v>4015</v>
      </c>
      <c r="U22" s="188">
        <v>3878</v>
      </c>
      <c r="V22" s="96">
        <v>3735</v>
      </c>
      <c r="W22" s="122">
        <v>3600</v>
      </c>
      <c r="X22" s="122">
        <v>3500</v>
      </c>
      <c r="Y22" s="122">
        <v>3400</v>
      </c>
      <c r="Z22" s="122">
        <v>3300</v>
      </c>
      <c r="AA22" s="122">
        <v>3200</v>
      </c>
      <c r="AB22" s="122">
        <v>3100</v>
      </c>
      <c r="AC22" s="122">
        <v>3000</v>
      </c>
      <c r="AD22" s="122">
        <v>2900</v>
      </c>
      <c r="AE22" s="122">
        <v>2800</v>
      </c>
      <c r="AF22" s="122">
        <v>2700</v>
      </c>
      <c r="AG22" s="165">
        <v>2600</v>
      </c>
      <c r="AH22" s="122">
        <v>2500</v>
      </c>
      <c r="AI22" s="122">
        <v>2400</v>
      </c>
      <c r="AJ22" s="122">
        <v>2300</v>
      </c>
      <c r="AK22" s="122">
        <v>2200</v>
      </c>
      <c r="AL22" s="122">
        <v>2200</v>
      </c>
      <c r="AM22" s="122">
        <v>2100</v>
      </c>
      <c r="AN22" s="122">
        <v>2000</v>
      </c>
      <c r="AO22" s="122">
        <v>1900</v>
      </c>
      <c r="AP22" s="165">
        <v>1900</v>
      </c>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row>
    <row r="23" spans="1:87" s="24" customFormat="1" ht="16.149999999999999" customHeight="1">
      <c r="A23" s="38" t="s">
        <v>18</v>
      </c>
      <c r="B23" s="208">
        <v>5459</v>
      </c>
      <c r="C23" s="122">
        <v>5317</v>
      </c>
      <c r="D23" s="123">
        <v>5129</v>
      </c>
      <c r="E23" s="123">
        <v>4914</v>
      </c>
      <c r="F23" s="123">
        <v>4768</v>
      </c>
      <c r="G23" s="123">
        <v>4585</v>
      </c>
      <c r="H23" s="122">
        <v>4435</v>
      </c>
      <c r="I23" s="122">
        <v>4319</v>
      </c>
      <c r="J23" s="122">
        <v>4150</v>
      </c>
      <c r="K23" s="123">
        <v>4021</v>
      </c>
      <c r="L23" s="123">
        <v>3867</v>
      </c>
      <c r="M23" s="123">
        <v>3699</v>
      </c>
      <c r="N23" s="122">
        <v>3542</v>
      </c>
      <c r="O23" s="124">
        <v>3391</v>
      </c>
      <c r="P23" s="123">
        <v>3273</v>
      </c>
      <c r="Q23" s="123">
        <v>3146</v>
      </c>
      <c r="R23" s="122">
        <v>2998</v>
      </c>
      <c r="S23" s="196">
        <v>2899</v>
      </c>
      <c r="T23" s="124">
        <v>2824</v>
      </c>
      <c r="U23" s="188">
        <v>2725</v>
      </c>
      <c r="V23" s="96">
        <v>2672</v>
      </c>
      <c r="W23" s="122">
        <v>2600</v>
      </c>
      <c r="X23" s="122">
        <v>2500</v>
      </c>
      <c r="Y23" s="122">
        <v>2400</v>
      </c>
      <c r="Z23" s="122">
        <v>2400</v>
      </c>
      <c r="AA23" s="122">
        <v>2300</v>
      </c>
      <c r="AB23" s="122">
        <v>2300</v>
      </c>
      <c r="AC23" s="122">
        <v>2200</v>
      </c>
      <c r="AD23" s="122">
        <v>2200</v>
      </c>
      <c r="AE23" s="122">
        <v>2200</v>
      </c>
      <c r="AF23" s="122">
        <v>2100</v>
      </c>
      <c r="AG23" s="165">
        <v>2100</v>
      </c>
      <c r="AH23" s="122">
        <v>2100</v>
      </c>
      <c r="AI23" s="122">
        <v>2000</v>
      </c>
      <c r="AJ23" s="122">
        <v>2000</v>
      </c>
      <c r="AK23" s="122">
        <v>2000</v>
      </c>
      <c r="AL23" s="122">
        <v>2000</v>
      </c>
      <c r="AM23" s="122">
        <v>1900</v>
      </c>
      <c r="AN23" s="122">
        <v>1900</v>
      </c>
      <c r="AO23" s="122">
        <v>1900</v>
      </c>
      <c r="AP23" s="165">
        <v>1900</v>
      </c>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row>
    <row r="24" spans="1:87" s="24" customFormat="1" ht="16.149999999999999" customHeight="1">
      <c r="A24" s="38" t="s">
        <v>19</v>
      </c>
      <c r="B24" s="208">
        <v>10</v>
      </c>
      <c r="C24" s="122">
        <v>10</v>
      </c>
      <c r="D24" s="123">
        <v>10</v>
      </c>
      <c r="E24" s="123">
        <v>10</v>
      </c>
      <c r="F24" s="123">
        <v>15</v>
      </c>
      <c r="G24" s="123">
        <v>15</v>
      </c>
      <c r="H24" s="122">
        <v>15</v>
      </c>
      <c r="I24" s="122">
        <v>15</v>
      </c>
      <c r="J24" s="122">
        <v>13</v>
      </c>
      <c r="K24" s="123">
        <v>14</v>
      </c>
      <c r="L24" s="123">
        <v>11</v>
      </c>
      <c r="M24" s="123">
        <v>12</v>
      </c>
      <c r="N24" s="122">
        <v>15</v>
      </c>
      <c r="O24" s="124">
        <v>16</v>
      </c>
      <c r="P24" s="123">
        <v>16</v>
      </c>
      <c r="Q24" s="123">
        <v>16</v>
      </c>
      <c r="R24" s="122">
        <v>13</v>
      </c>
      <c r="S24" s="196">
        <v>12</v>
      </c>
      <c r="T24" s="124">
        <v>11</v>
      </c>
      <c r="U24" s="188">
        <v>10</v>
      </c>
      <c r="V24" s="96">
        <v>10</v>
      </c>
      <c r="W24" s="122">
        <v>10</v>
      </c>
      <c r="X24" s="122">
        <v>10</v>
      </c>
      <c r="Y24" s="122">
        <v>10</v>
      </c>
      <c r="Z24" s="122">
        <v>10</v>
      </c>
      <c r="AA24" s="122">
        <v>10</v>
      </c>
      <c r="AB24" s="122">
        <v>10</v>
      </c>
      <c r="AC24" s="122">
        <v>10</v>
      </c>
      <c r="AD24" s="122">
        <v>10</v>
      </c>
      <c r="AE24" s="122">
        <v>10</v>
      </c>
      <c r="AF24" s="122">
        <v>10</v>
      </c>
      <c r="AG24" s="165">
        <v>10</v>
      </c>
      <c r="AH24" s="122">
        <v>10</v>
      </c>
      <c r="AI24" s="122">
        <v>10</v>
      </c>
      <c r="AJ24" s="122">
        <v>10</v>
      </c>
      <c r="AK24" s="122">
        <v>10</v>
      </c>
      <c r="AL24" s="122">
        <v>10</v>
      </c>
      <c r="AM24" s="122">
        <v>10</v>
      </c>
      <c r="AN24" s="122">
        <v>10</v>
      </c>
      <c r="AO24" s="122">
        <v>10</v>
      </c>
      <c r="AP24" s="165">
        <v>10</v>
      </c>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row>
    <row r="25" spans="1:87" s="27" customFormat="1" ht="16.149999999999999" hidden="1" customHeight="1">
      <c r="A25" s="38" t="s">
        <v>20</v>
      </c>
      <c r="B25" s="208">
        <v>0</v>
      </c>
      <c r="C25" s="122">
        <v>0</v>
      </c>
      <c r="D25" s="123">
        <v>0</v>
      </c>
      <c r="E25" s="123">
        <v>0</v>
      </c>
      <c r="F25" s="123">
        <v>0</v>
      </c>
      <c r="G25" s="123">
        <v>0</v>
      </c>
      <c r="H25" s="122">
        <v>0</v>
      </c>
      <c r="I25" s="122">
        <v>0</v>
      </c>
      <c r="J25" s="122">
        <v>0</v>
      </c>
      <c r="K25" s="123">
        <v>0</v>
      </c>
      <c r="L25" s="123">
        <v>0</v>
      </c>
      <c r="M25" s="123">
        <v>0</v>
      </c>
      <c r="N25" s="122">
        <v>0</v>
      </c>
      <c r="O25" s="124">
        <v>0</v>
      </c>
      <c r="P25" s="123">
        <v>0</v>
      </c>
      <c r="Q25" s="123">
        <v>0</v>
      </c>
      <c r="R25" s="122">
        <v>0</v>
      </c>
      <c r="S25" s="196">
        <v>0</v>
      </c>
      <c r="T25" s="124">
        <v>0</v>
      </c>
      <c r="U25" s="188">
        <v>0</v>
      </c>
      <c r="V25" s="96">
        <v>0</v>
      </c>
      <c r="W25" s="122">
        <v>0</v>
      </c>
      <c r="X25" s="122">
        <v>0</v>
      </c>
      <c r="Y25" s="122">
        <v>0</v>
      </c>
      <c r="Z25" s="122">
        <v>0</v>
      </c>
      <c r="AA25" s="122">
        <v>0</v>
      </c>
      <c r="AB25" s="122">
        <v>0</v>
      </c>
      <c r="AC25" s="122">
        <v>0</v>
      </c>
      <c r="AD25" s="122">
        <v>0</v>
      </c>
      <c r="AE25" s="122">
        <v>0</v>
      </c>
      <c r="AF25" s="122">
        <v>0</v>
      </c>
      <c r="AG25" s="165">
        <v>0</v>
      </c>
      <c r="AH25" s="122">
        <v>0</v>
      </c>
      <c r="AI25" s="122">
        <v>0</v>
      </c>
      <c r="AJ25" s="122">
        <v>0</v>
      </c>
      <c r="AK25" s="122">
        <v>0</v>
      </c>
      <c r="AL25" s="122">
        <v>0</v>
      </c>
      <c r="AM25" s="122">
        <v>0</v>
      </c>
      <c r="AN25" s="122">
        <v>0</v>
      </c>
      <c r="AO25" s="122">
        <v>0</v>
      </c>
      <c r="AP25" s="165">
        <v>0</v>
      </c>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row>
    <row r="26" spans="1:87" s="24" customFormat="1" ht="16.149999999999999" customHeight="1">
      <c r="A26" s="38" t="s">
        <v>21</v>
      </c>
      <c r="B26" s="208">
        <v>25</v>
      </c>
      <c r="C26" s="122">
        <v>24</v>
      </c>
      <c r="D26" s="123">
        <v>24</v>
      </c>
      <c r="E26" s="123">
        <v>24</v>
      </c>
      <c r="F26" s="123">
        <v>24</v>
      </c>
      <c r="G26" s="123">
        <v>24</v>
      </c>
      <c r="H26" s="122">
        <v>23</v>
      </c>
      <c r="I26" s="122">
        <v>22</v>
      </c>
      <c r="J26" s="122">
        <v>21</v>
      </c>
      <c r="K26" s="123">
        <v>21</v>
      </c>
      <c r="L26" s="123">
        <v>21</v>
      </c>
      <c r="M26" s="123">
        <v>21</v>
      </c>
      <c r="N26" s="122">
        <v>21</v>
      </c>
      <c r="O26" s="124">
        <v>20</v>
      </c>
      <c r="P26" s="123">
        <v>20</v>
      </c>
      <c r="Q26" s="123">
        <v>19</v>
      </c>
      <c r="R26" s="122">
        <v>19</v>
      </c>
      <c r="S26" s="196">
        <v>19</v>
      </c>
      <c r="T26" s="124">
        <v>18</v>
      </c>
      <c r="U26" s="188">
        <v>17</v>
      </c>
      <c r="V26" s="96">
        <v>17</v>
      </c>
      <c r="W26" s="122">
        <v>20</v>
      </c>
      <c r="X26" s="122">
        <v>20</v>
      </c>
      <c r="Y26" s="122">
        <v>20</v>
      </c>
      <c r="Z26" s="122">
        <v>20</v>
      </c>
      <c r="AA26" s="122">
        <v>20</v>
      </c>
      <c r="AB26" s="122">
        <v>20</v>
      </c>
      <c r="AC26" s="122">
        <v>20</v>
      </c>
      <c r="AD26" s="122">
        <v>20</v>
      </c>
      <c r="AE26" s="122">
        <v>20</v>
      </c>
      <c r="AF26" s="122">
        <v>20</v>
      </c>
      <c r="AG26" s="165">
        <v>20</v>
      </c>
      <c r="AH26" s="122">
        <v>20</v>
      </c>
      <c r="AI26" s="122">
        <v>20</v>
      </c>
      <c r="AJ26" s="122">
        <v>10</v>
      </c>
      <c r="AK26" s="122">
        <v>10</v>
      </c>
      <c r="AL26" s="122">
        <v>10</v>
      </c>
      <c r="AM26" s="122">
        <v>10</v>
      </c>
      <c r="AN26" s="122">
        <v>10</v>
      </c>
      <c r="AO26" s="122">
        <v>10</v>
      </c>
      <c r="AP26" s="165">
        <v>10</v>
      </c>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row>
    <row r="27" spans="1:87" s="24" customFormat="1" ht="16.149999999999999" hidden="1" customHeight="1">
      <c r="A27" s="171" t="s">
        <v>22</v>
      </c>
      <c r="B27" s="208">
        <v>0</v>
      </c>
      <c r="C27" s="122">
        <v>0</v>
      </c>
      <c r="D27" s="123">
        <v>0</v>
      </c>
      <c r="E27" s="123">
        <v>0</v>
      </c>
      <c r="F27" s="123">
        <v>0</v>
      </c>
      <c r="G27" s="123">
        <v>0</v>
      </c>
      <c r="H27" s="122">
        <v>0</v>
      </c>
      <c r="I27" s="122">
        <v>0</v>
      </c>
      <c r="J27" s="122">
        <v>0</v>
      </c>
      <c r="K27" s="123">
        <v>0</v>
      </c>
      <c r="L27" s="123">
        <v>0</v>
      </c>
      <c r="M27" s="123">
        <v>0</v>
      </c>
      <c r="N27" s="122">
        <v>0</v>
      </c>
      <c r="O27" s="124">
        <v>0</v>
      </c>
      <c r="P27" s="123">
        <v>0</v>
      </c>
      <c r="Q27" s="123">
        <v>0</v>
      </c>
      <c r="R27" s="122">
        <v>0</v>
      </c>
      <c r="S27" s="196">
        <v>0</v>
      </c>
      <c r="T27" s="124">
        <v>0</v>
      </c>
      <c r="U27" s="188">
        <v>0</v>
      </c>
      <c r="V27" s="96">
        <v>0</v>
      </c>
      <c r="W27" s="122">
        <v>0</v>
      </c>
      <c r="X27" s="122">
        <v>0</v>
      </c>
      <c r="Y27" s="122">
        <v>0</v>
      </c>
      <c r="Z27" s="122">
        <v>0</v>
      </c>
      <c r="AA27" s="122">
        <v>0</v>
      </c>
      <c r="AB27" s="122">
        <v>0</v>
      </c>
      <c r="AC27" s="122">
        <v>0</v>
      </c>
      <c r="AD27" s="122">
        <v>0</v>
      </c>
      <c r="AE27" s="122">
        <v>0</v>
      </c>
      <c r="AF27" s="122">
        <v>0</v>
      </c>
      <c r="AG27" s="165">
        <v>0</v>
      </c>
      <c r="AH27" s="122">
        <v>0</v>
      </c>
      <c r="AI27" s="122">
        <v>0</v>
      </c>
      <c r="AJ27" s="122">
        <v>0</v>
      </c>
      <c r="AK27" s="122">
        <v>0</v>
      </c>
      <c r="AL27" s="122">
        <v>0</v>
      </c>
      <c r="AM27" s="122">
        <v>0</v>
      </c>
      <c r="AN27" s="122">
        <v>0</v>
      </c>
      <c r="AO27" s="122">
        <v>0</v>
      </c>
      <c r="AP27" s="165">
        <v>0</v>
      </c>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row>
    <row r="28" spans="1:87" s="24" customFormat="1" ht="16.149999999999999" customHeight="1">
      <c r="A28" s="171" t="s">
        <v>23</v>
      </c>
      <c r="B28" s="208">
        <v>162</v>
      </c>
      <c r="C28" s="122">
        <v>162</v>
      </c>
      <c r="D28" s="123">
        <v>162</v>
      </c>
      <c r="E28" s="123">
        <v>163</v>
      </c>
      <c r="F28" s="123">
        <v>166</v>
      </c>
      <c r="G28" s="123">
        <v>164</v>
      </c>
      <c r="H28" s="122">
        <v>154</v>
      </c>
      <c r="I28" s="122">
        <v>156</v>
      </c>
      <c r="J28" s="122">
        <v>153</v>
      </c>
      <c r="K28" s="123">
        <v>145</v>
      </c>
      <c r="L28" s="123">
        <v>154</v>
      </c>
      <c r="M28" s="123">
        <v>155</v>
      </c>
      <c r="N28" s="122">
        <v>155</v>
      </c>
      <c r="O28" s="124">
        <v>155</v>
      </c>
      <c r="P28" s="123">
        <v>158</v>
      </c>
      <c r="Q28" s="123">
        <v>158</v>
      </c>
      <c r="R28" s="122">
        <v>161</v>
      </c>
      <c r="S28" s="196">
        <v>158</v>
      </c>
      <c r="T28" s="124">
        <v>156</v>
      </c>
      <c r="U28" s="188">
        <v>153</v>
      </c>
      <c r="V28" s="96">
        <v>156</v>
      </c>
      <c r="W28" s="122">
        <v>200</v>
      </c>
      <c r="X28" s="122">
        <v>160</v>
      </c>
      <c r="Y28" s="122">
        <v>200</v>
      </c>
      <c r="Z28" s="122">
        <v>150</v>
      </c>
      <c r="AA28" s="122">
        <v>200</v>
      </c>
      <c r="AB28" s="122">
        <v>150</v>
      </c>
      <c r="AC28" s="122">
        <v>200</v>
      </c>
      <c r="AD28" s="122">
        <v>150</v>
      </c>
      <c r="AE28" s="122">
        <v>200</v>
      </c>
      <c r="AF28" s="122">
        <v>150</v>
      </c>
      <c r="AG28" s="165">
        <v>200</v>
      </c>
      <c r="AH28" s="122">
        <v>150</v>
      </c>
      <c r="AI28" s="122">
        <v>200</v>
      </c>
      <c r="AJ28" s="122">
        <v>160</v>
      </c>
      <c r="AK28" s="122">
        <v>200</v>
      </c>
      <c r="AL28" s="122">
        <v>150</v>
      </c>
      <c r="AM28" s="122">
        <v>200</v>
      </c>
      <c r="AN28" s="122">
        <v>150</v>
      </c>
      <c r="AO28" s="122">
        <v>150</v>
      </c>
      <c r="AP28" s="165">
        <v>150</v>
      </c>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row>
    <row r="29" spans="1:87" s="24" customFormat="1" ht="16.149999999999999" customHeight="1">
      <c r="A29" s="171" t="s">
        <v>24</v>
      </c>
      <c r="B29" s="208">
        <v>496</v>
      </c>
      <c r="C29" s="122">
        <v>480</v>
      </c>
      <c r="D29" s="123">
        <v>464</v>
      </c>
      <c r="E29" s="123">
        <v>628</v>
      </c>
      <c r="F29" s="123">
        <v>608</v>
      </c>
      <c r="G29" s="123">
        <v>445</v>
      </c>
      <c r="H29" s="122">
        <v>433</v>
      </c>
      <c r="I29" s="122">
        <v>426</v>
      </c>
      <c r="J29" s="122">
        <v>408</v>
      </c>
      <c r="K29" s="123">
        <v>401</v>
      </c>
      <c r="L29" s="123">
        <v>383</v>
      </c>
      <c r="M29" s="123">
        <v>373</v>
      </c>
      <c r="N29" s="122">
        <v>353</v>
      </c>
      <c r="O29" s="124">
        <v>331</v>
      </c>
      <c r="P29" s="123">
        <v>328</v>
      </c>
      <c r="Q29" s="123">
        <v>318</v>
      </c>
      <c r="R29" s="122">
        <v>315</v>
      </c>
      <c r="S29" s="196">
        <v>312</v>
      </c>
      <c r="T29" s="124">
        <v>296</v>
      </c>
      <c r="U29" s="188">
        <v>309</v>
      </c>
      <c r="V29" s="96">
        <v>304</v>
      </c>
      <c r="W29" s="122">
        <v>300</v>
      </c>
      <c r="X29" s="122">
        <v>300</v>
      </c>
      <c r="Y29" s="122">
        <v>300</v>
      </c>
      <c r="Z29" s="122">
        <v>300</v>
      </c>
      <c r="AA29" s="122">
        <v>200</v>
      </c>
      <c r="AB29" s="122">
        <v>200</v>
      </c>
      <c r="AC29" s="122">
        <v>200</v>
      </c>
      <c r="AD29" s="122">
        <v>200</v>
      </c>
      <c r="AE29" s="122">
        <v>200</v>
      </c>
      <c r="AF29" s="122">
        <v>210</v>
      </c>
      <c r="AG29" s="165">
        <v>200</v>
      </c>
      <c r="AH29" s="122">
        <v>190</v>
      </c>
      <c r="AI29" s="122">
        <v>200</v>
      </c>
      <c r="AJ29" s="122">
        <v>180</v>
      </c>
      <c r="AK29" s="122">
        <v>200</v>
      </c>
      <c r="AL29" s="122">
        <v>160</v>
      </c>
      <c r="AM29" s="122">
        <v>200</v>
      </c>
      <c r="AN29" s="122">
        <v>150</v>
      </c>
      <c r="AO29" s="122">
        <v>140</v>
      </c>
      <c r="AP29" s="165">
        <v>130</v>
      </c>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row>
    <row r="30" spans="1:87" s="24" customFormat="1" ht="16.149999999999999" customHeight="1">
      <c r="A30" s="38" t="s">
        <v>25</v>
      </c>
      <c r="B30" s="208">
        <v>521</v>
      </c>
      <c r="C30" s="122">
        <v>504</v>
      </c>
      <c r="D30" s="123">
        <v>510</v>
      </c>
      <c r="E30" s="123">
        <v>496</v>
      </c>
      <c r="F30" s="123">
        <v>487</v>
      </c>
      <c r="G30" s="123">
        <v>486</v>
      </c>
      <c r="H30" s="122">
        <v>477</v>
      </c>
      <c r="I30" s="122">
        <v>471</v>
      </c>
      <c r="J30" s="122">
        <v>485</v>
      </c>
      <c r="K30" s="123">
        <v>480</v>
      </c>
      <c r="L30" s="123">
        <v>488</v>
      </c>
      <c r="M30" s="123">
        <v>484</v>
      </c>
      <c r="N30" s="122">
        <v>478</v>
      </c>
      <c r="O30" s="124">
        <v>470</v>
      </c>
      <c r="P30" s="123">
        <v>0</v>
      </c>
      <c r="Q30" s="123">
        <v>0</v>
      </c>
      <c r="R30" s="122">
        <v>0</v>
      </c>
      <c r="S30" s="196">
        <v>0</v>
      </c>
      <c r="T30" s="124">
        <v>0</v>
      </c>
      <c r="U30" s="188">
        <v>0</v>
      </c>
      <c r="V30" s="96">
        <v>0</v>
      </c>
      <c r="W30" s="122">
        <v>0</v>
      </c>
      <c r="X30" s="122">
        <v>0</v>
      </c>
      <c r="Y30" s="122">
        <v>0</v>
      </c>
      <c r="Z30" s="122">
        <v>0</v>
      </c>
      <c r="AA30" s="122">
        <v>0</v>
      </c>
      <c r="AB30" s="122">
        <v>0</v>
      </c>
      <c r="AC30" s="122">
        <v>0</v>
      </c>
      <c r="AD30" s="122">
        <v>0</v>
      </c>
      <c r="AE30" s="122">
        <v>0</v>
      </c>
      <c r="AF30" s="122">
        <v>0</v>
      </c>
      <c r="AG30" s="165">
        <v>0</v>
      </c>
      <c r="AH30" s="122">
        <v>0</v>
      </c>
      <c r="AI30" s="122">
        <v>0</v>
      </c>
      <c r="AJ30" s="122">
        <v>0</v>
      </c>
      <c r="AK30" s="122">
        <v>0</v>
      </c>
      <c r="AL30" s="122">
        <v>0</v>
      </c>
      <c r="AM30" s="122">
        <v>0</v>
      </c>
      <c r="AN30" s="122">
        <v>0</v>
      </c>
      <c r="AO30" s="122">
        <v>0</v>
      </c>
      <c r="AP30" s="165">
        <v>0</v>
      </c>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row>
    <row r="31" spans="1:87" s="24" customFormat="1" ht="16.149999999999999" customHeight="1">
      <c r="A31" s="171" t="s">
        <v>26</v>
      </c>
      <c r="B31" s="208">
        <v>20</v>
      </c>
      <c r="C31" s="122">
        <v>22</v>
      </c>
      <c r="D31" s="123">
        <v>25</v>
      </c>
      <c r="E31" s="123"/>
      <c r="F31" s="123">
        <v>23</v>
      </c>
      <c r="G31" s="123">
        <v>24</v>
      </c>
      <c r="H31" s="122">
        <v>30</v>
      </c>
      <c r="I31" s="122">
        <v>30</v>
      </c>
      <c r="J31" s="122">
        <v>37</v>
      </c>
      <c r="K31" s="123">
        <v>45</v>
      </c>
      <c r="L31" s="123">
        <v>43</v>
      </c>
      <c r="M31" s="123">
        <v>42</v>
      </c>
      <c r="N31" s="122">
        <v>43</v>
      </c>
      <c r="O31" s="124">
        <v>39</v>
      </c>
      <c r="P31" s="123">
        <v>37</v>
      </c>
      <c r="Q31" s="123">
        <v>36</v>
      </c>
      <c r="R31" s="122">
        <v>40</v>
      </c>
      <c r="S31" s="196">
        <v>47</v>
      </c>
      <c r="T31" s="124">
        <v>49</v>
      </c>
      <c r="U31" s="188">
        <v>54</v>
      </c>
      <c r="V31" s="96">
        <v>60</v>
      </c>
      <c r="W31" s="122"/>
      <c r="X31" s="122">
        <v>70</v>
      </c>
      <c r="Y31" s="122"/>
      <c r="Z31" s="122">
        <v>80</v>
      </c>
      <c r="AA31" s="122"/>
      <c r="AB31" s="122">
        <v>90</v>
      </c>
      <c r="AC31" s="122"/>
      <c r="AD31" s="122">
        <v>90</v>
      </c>
      <c r="AE31" s="122"/>
      <c r="AF31" s="122">
        <v>100</v>
      </c>
      <c r="AG31" s="165">
        <v>110</v>
      </c>
      <c r="AH31" s="122">
        <v>110</v>
      </c>
      <c r="AI31" s="122">
        <v>110</v>
      </c>
      <c r="AJ31" s="122">
        <v>120</v>
      </c>
      <c r="AK31" s="122">
        <v>120</v>
      </c>
      <c r="AL31" s="122">
        <v>120</v>
      </c>
      <c r="AM31" s="122">
        <v>130</v>
      </c>
      <c r="AN31" s="122">
        <v>130</v>
      </c>
      <c r="AO31" s="122">
        <v>140</v>
      </c>
      <c r="AP31" s="165">
        <v>140</v>
      </c>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row>
    <row r="32" spans="1:87" s="24" customFormat="1" ht="16.149999999999999" customHeight="1">
      <c r="A32" s="171" t="s">
        <v>27</v>
      </c>
      <c r="B32" s="208">
        <v>272</v>
      </c>
      <c r="C32" s="122">
        <v>273</v>
      </c>
      <c r="D32" s="123">
        <v>274</v>
      </c>
      <c r="E32" s="123">
        <v>234</v>
      </c>
      <c r="F32" s="123">
        <v>269</v>
      </c>
      <c r="G32" s="123">
        <v>253</v>
      </c>
      <c r="H32" s="122">
        <v>284</v>
      </c>
      <c r="I32" s="122">
        <v>218</v>
      </c>
      <c r="J32" s="122">
        <v>288</v>
      </c>
      <c r="K32" s="123">
        <v>243</v>
      </c>
      <c r="L32" s="123">
        <v>443</v>
      </c>
      <c r="M32" s="123">
        <v>465</v>
      </c>
      <c r="N32" s="122">
        <v>445</v>
      </c>
      <c r="O32" s="124">
        <v>481</v>
      </c>
      <c r="P32" s="123">
        <v>449</v>
      </c>
      <c r="Q32" s="123">
        <v>452</v>
      </c>
      <c r="R32" s="122">
        <v>492</v>
      </c>
      <c r="S32" s="196">
        <v>516</v>
      </c>
      <c r="T32" s="124">
        <v>579</v>
      </c>
      <c r="U32" s="188">
        <v>677</v>
      </c>
      <c r="V32" s="96">
        <v>713</v>
      </c>
      <c r="W32" s="122">
        <v>800</v>
      </c>
      <c r="X32" s="122">
        <v>800</v>
      </c>
      <c r="Y32" s="122">
        <v>900</v>
      </c>
      <c r="Z32" s="122">
        <v>900</v>
      </c>
      <c r="AA32" s="122">
        <v>1000</v>
      </c>
      <c r="AB32" s="122">
        <v>1000</v>
      </c>
      <c r="AC32" s="122">
        <v>1000</v>
      </c>
      <c r="AD32" s="122">
        <v>1000</v>
      </c>
      <c r="AE32" s="122">
        <v>1100</v>
      </c>
      <c r="AF32" s="122">
        <v>1100</v>
      </c>
      <c r="AG32" s="165">
        <v>1100</v>
      </c>
      <c r="AH32" s="122">
        <v>1100</v>
      </c>
      <c r="AI32" s="122">
        <v>1200</v>
      </c>
      <c r="AJ32" s="122">
        <v>1200</v>
      </c>
      <c r="AK32" s="122">
        <v>1200</v>
      </c>
      <c r="AL32" s="122">
        <v>1200</v>
      </c>
      <c r="AM32" s="122">
        <v>1200</v>
      </c>
      <c r="AN32" s="122">
        <v>1200</v>
      </c>
      <c r="AO32" s="122">
        <v>1300</v>
      </c>
      <c r="AP32" s="165">
        <v>1200</v>
      </c>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row>
    <row r="33" spans="1:87" s="24" customFormat="1" ht="16.149999999999999" customHeight="1" thickBot="1">
      <c r="A33" s="171" t="s">
        <v>28</v>
      </c>
      <c r="B33" s="208">
        <v>434</v>
      </c>
      <c r="C33" s="122">
        <v>425</v>
      </c>
      <c r="D33" s="123">
        <v>415</v>
      </c>
      <c r="E33" s="123">
        <v>431</v>
      </c>
      <c r="F33" s="123">
        <v>420</v>
      </c>
      <c r="G33" s="123">
        <v>378</v>
      </c>
      <c r="H33" s="122">
        <v>360</v>
      </c>
      <c r="I33" s="122">
        <v>356</v>
      </c>
      <c r="J33" s="122">
        <v>343</v>
      </c>
      <c r="K33" s="123">
        <v>336</v>
      </c>
      <c r="L33" s="123">
        <v>323</v>
      </c>
      <c r="M33" s="123">
        <v>318</v>
      </c>
      <c r="N33" s="122">
        <v>297</v>
      </c>
      <c r="O33" s="124">
        <v>282</v>
      </c>
      <c r="P33" s="123">
        <v>186</v>
      </c>
      <c r="Q33" s="123">
        <v>176</v>
      </c>
      <c r="R33" s="122">
        <v>172</v>
      </c>
      <c r="S33" s="196">
        <v>176</v>
      </c>
      <c r="T33" s="124">
        <v>165</v>
      </c>
      <c r="U33" s="188">
        <v>164</v>
      </c>
      <c r="V33" s="96">
        <v>162</v>
      </c>
      <c r="W33" s="122">
        <v>200</v>
      </c>
      <c r="X33" s="122">
        <v>140</v>
      </c>
      <c r="Y33" s="122">
        <v>100</v>
      </c>
      <c r="Z33" s="122">
        <v>130</v>
      </c>
      <c r="AA33" s="122">
        <v>100</v>
      </c>
      <c r="AB33" s="122">
        <v>120</v>
      </c>
      <c r="AC33" s="122">
        <v>100</v>
      </c>
      <c r="AD33" s="122">
        <v>110</v>
      </c>
      <c r="AE33" s="122">
        <v>100</v>
      </c>
      <c r="AF33" s="122">
        <v>100</v>
      </c>
      <c r="AG33" s="165">
        <v>100</v>
      </c>
      <c r="AH33" s="122">
        <v>90</v>
      </c>
      <c r="AI33" s="122">
        <v>100</v>
      </c>
      <c r="AJ33" s="122">
        <v>80</v>
      </c>
      <c r="AK33" s="122">
        <v>100</v>
      </c>
      <c r="AL33" s="122">
        <v>80</v>
      </c>
      <c r="AM33" s="122">
        <v>100</v>
      </c>
      <c r="AN33" s="122">
        <v>70</v>
      </c>
      <c r="AO33" s="122">
        <v>70</v>
      </c>
      <c r="AP33" s="165">
        <v>70</v>
      </c>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row>
    <row r="34" spans="1:87" s="20" customFormat="1" ht="16.149999999999999" customHeight="1" thickBot="1">
      <c r="A34" s="79" t="s">
        <v>29</v>
      </c>
      <c r="B34" s="209">
        <v>13512</v>
      </c>
      <c r="C34" s="126">
        <v>13157</v>
      </c>
      <c r="D34" s="125">
        <v>12781</v>
      </c>
      <c r="E34" s="125">
        <v>12256</v>
      </c>
      <c r="F34" s="125">
        <v>11949</v>
      </c>
      <c r="G34" s="125">
        <v>11447</v>
      </c>
      <c r="H34" s="126">
        <v>11160</v>
      </c>
      <c r="I34" s="126">
        <v>10814</v>
      </c>
      <c r="J34" s="126">
        <v>10563</v>
      </c>
      <c r="K34" s="209">
        <v>10243</v>
      </c>
      <c r="L34" s="209">
        <v>10137</v>
      </c>
      <c r="M34" s="125">
        <v>9878</v>
      </c>
      <c r="N34" s="126">
        <v>9586</v>
      </c>
      <c r="O34" s="218">
        <v>9301</v>
      </c>
      <c r="P34" s="125">
        <v>8641</v>
      </c>
      <c r="Q34" s="125">
        <v>8385</v>
      </c>
      <c r="R34" s="126">
        <v>8156</v>
      </c>
      <c r="S34" s="218">
        <v>7953</v>
      </c>
      <c r="T34" s="127">
        <v>7783</v>
      </c>
      <c r="U34" s="126">
        <v>7659</v>
      </c>
      <c r="V34" s="103">
        <v>7505</v>
      </c>
      <c r="W34" s="126">
        <v>7400</v>
      </c>
      <c r="X34" s="126">
        <v>7200</v>
      </c>
      <c r="Y34" s="126">
        <v>7100</v>
      </c>
      <c r="Z34" s="126">
        <v>6900</v>
      </c>
      <c r="AA34" s="126">
        <v>6800</v>
      </c>
      <c r="AB34" s="126">
        <v>6700</v>
      </c>
      <c r="AC34" s="126">
        <v>6600</v>
      </c>
      <c r="AD34" s="126">
        <v>6500</v>
      </c>
      <c r="AE34" s="126">
        <v>6400</v>
      </c>
      <c r="AF34" s="126">
        <v>6300</v>
      </c>
      <c r="AG34" s="219">
        <v>6200</v>
      </c>
      <c r="AH34" s="126">
        <v>6100</v>
      </c>
      <c r="AI34" s="126">
        <v>6000</v>
      </c>
      <c r="AJ34" s="126">
        <v>5900</v>
      </c>
      <c r="AK34" s="126">
        <v>5800</v>
      </c>
      <c r="AL34" s="126">
        <v>5700</v>
      </c>
      <c r="AM34" s="126">
        <v>5700</v>
      </c>
      <c r="AN34" s="126">
        <v>5500</v>
      </c>
      <c r="AO34" s="126">
        <v>5500</v>
      </c>
      <c r="AP34" s="219">
        <v>5300</v>
      </c>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row>
    <row r="35" spans="1:87" s="2" customFormat="1" ht="16.149999999999999" customHeight="1" thickBot="1">
      <c r="A35" s="172"/>
      <c r="B35" s="207"/>
      <c r="C35" s="120"/>
      <c r="D35" s="119"/>
      <c r="E35" s="119"/>
      <c r="F35" s="119"/>
      <c r="G35" s="119"/>
      <c r="H35" s="120"/>
      <c r="I35" s="120"/>
      <c r="J35" s="120"/>
      <c r="K35" s="119"/>
      <c r="L35" s="119"/>
      <c r="M35" s="119"/>
      <c r="N35" s="120"/>
      <c r="O35" s="121"/>
      <c r="P35" s="119"/>
      <c r="Q35" s="119"/>
      <c r="R35" s="120"/>
      <c r="S35" s="198"/>
      <c r="T35" s="121"/>
      <c r="U35" s="194"/>
      <c r="V35" s="99"/>
      <c r="W35" s="120"/>
      <c r="X35" s="120"/>
      <c r="Y35" s="120"/>
      <c r="Z35" s="120"/>
      <c r="AA35" s="120"/>
      <c r="AB35" s="120"/>
      <c r="AC35" s="120"/>
      <c r="AD35" s="120"/>
      <c r="AE35" s="120"/>
      <c r="AF35" s="120"/>
      <c r="AG35" s="145"/>
      <c r="AH35" s="120"/>
      <c r="AI35" s="120"/>
      <c r="AJ35" s="120"/>
      <c r="AK35" s="120"/>
      <c r="AL35" s="120"/>
      <c r="AM35" s="120"/>
      <c r="AN35" s="120"/>
      <c r="AO35" s="120"/>
      <c r="AP35" s="145"/>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row>
    <row r="36" spans="1:87" s="20" customFormat="1" ht="16.149999999999999" customHeight="1" thickBot="1">
      <c r="A36" s="173" t="s">
        <v>31</v>
      </c>
      <c r="B36" s="220">
        <v>149</v>
      </c>
      <c r="C36" s="221">
        <v>141</v>
      </c>
      <c r="D36" s="222">
        <v>133</v>
      </c>
      <c r="E36" s="222">
        <v>121</v>
      </c>
      <c r="F36" s="222">
        <v>113</v>
      </c>
      <c r="G36" s="222">
        <v>105</v>
      </c>
      <c r="H36" s="221">
        <v>98</v>
      </c>
      <c r="I36" s="221">
        <v>98</v>
      </c>
      <c r="J36" s="221">
        <v>93</v>
      </c>
      <c r="K36" s="222">
        <v>93</v>
      </c>
      <c r="L36" s="222">
        <v>113</v>
      </c>
      <c r="M36" s="222">
        <v>125</v>
      </c>
      <c r="N36" s="221">
        <v>118</v>
      </c>
      <c r="O36" s="223">
        <v>123</v>
      </c>
      <c r="P36" s="222">
        <v>111</v>
      </c>
      <c r="Q36" s="222">
        <v>105</v>
      </c>
      <c r="R36" s="221">
        <v>102</v>
      </c>
      <c r="S36" s="199">
        <v>103</v>
      </c>
      <c r="T36" s="223">
        <v>109</v>
      </c>
      <c r="U36" s="189">
        <v>100</v>
      </c>
      <c r="V36" s="106">
        <v>100</v>
      </c>
      <c r="W36" s="221">
        <v>100</v>
      </c>
      <c r="X36" s="221">
        <v>110</v>
      </c>
      <c r="Y36" s="221">
        <v>110</v>
      </c>
      <c r="Z36" s="221">
        <v>110</v>
      </c>
      <c r="AA36" s="221">
        <v>110</v>
      </c>
      <c r="AB36" s="221">
        <v>110</v>
      </c>
      <c r="AC36" s="221">
        <v>110</v>
      </c>
      <c r="AD36" s="221">
        <v>110</v>
      </c>
      <c r="AE36" s="221">
        <v>110</v>
      </c>
      <c r="AF36" s="221">
        <v>110</v>
      </c>
      <c r="AG36" s="224">
        <v>110</v>
      </c>
      <c r="AH36" s="221">
        <v>110</v>
      </c>
      <c r="AI36" s="221">
        <v>110</v>
      </c>
      <c r="AJ36" s="221">
        <v>110</v>
      </c>
      <c r="AK36" s="221">
        <v>110</v>
      </c>
      <c r="AL36" s="221">
        <v>110</v>
      </c>
      <c r="AM36" s="221">
        <v>110</v>
      </c>
      <c r="AN36" s="221">
        <v>110</v>
      </c>
      <c r="AO36" s="221">
        <v>110</v>
      </c>
      <c r="AP36" s="224">
        <v>110</v>
      </c>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row>
    <row r="37" spans="1:87" s="2" customFormat="1" ht="16.149999999999999" customHeight="1" thickBot="1">
      <c r="A37" s="172"/>
      <c r="B37" s="242"/>
      <c r="C37" s="231"/>
      <c r="D37" s="231"/>
      <c r="E37" s="231"/>
      <c r="F37" s="231"/>
      <c r="G37" s="231"/>
      <c r="H37" s="231"/>
      <c r="I37" s="231"/>
      <c r="J37" s="231"/>
      <c r="K37" s="231"/>
      <c r="L37" s="231"/>
      <c r="M37" s="119"/>
      <c r="N37" s="231"/>
      <c r="O37" s="243"/>
      <c r="P37" s="119"/>
      <c r="Q37" s="119"/>
      <c r="R37" s="231"/>
      <c r="S37" s="196"/>
      <c r="T37" s="121"/>
      <c r="U37" s="188"/>
      <c r="V37" s="96"/>
      <c r="W37" s="231"/>
      <c r="X37" s="231"/>
      <c r="Y37" s="231"/>
      <c r="Z37" s="231"/>
      <c r="AA37" s="231"/>
      <c r="AB37" s="231"/>
      <c r="AC37" s="231"/>
      <c r="AD37" s="231"/>
      <c r="AE37" s="231"/>
      <c r="AF37" s="231"/>
      <c r="AG37" s="231"/>
      <c r="AH37" s="231"/>
      <c r="AI37" s="231"/>
      <c r="AJ37" s="231"/>
      <c r="AK37" s="231"/>
      <c r="AL37" s="231"/>
      <c r="AM37" s="231"/>
      <c r="AN37" s="231"/>
      <c r="AO37" s="231"/>
      <c r="AP37" s="232"/>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row>
    <row r="38" spans="1:87" s="2" customFormat="1" ht="16.149999999999999" customHeight="1" thickBot="1">
      <c r="A38" s="79" t="s">
        <v>32</v>
      </c>
      <c r="B38" s="233">
        <v>31354</v>
      </c>
      <c r="C38" s="234">
        <v>30821</v>
      </c>
      <c r="D38" s="235">
        <v>30250</v>
      </c>
      <c r="E38" s="235">
        <v>29486</v>
      </c>
      <c r="F38" s="235">
        <v>29039</v>
      </c>
      <c r="G38" s="235">
        <v>28526</v>
      </c>
      <c r="H38" s="234">
        <v>28288</v>
      </c>
      <c r="I38" s="234">
        <v>28262</v>
      </c>
      <c r="J38" s="234">
        <v>28938</v>
      </c>
      <c r="K38" s="235">
        <v>30828</v>
      </c>
      <c r="L38" s="235">
        <v>32424</v>
      </c>
      <c r="M38" s="235">
        <v>33001</v>
      </c>
      <c r="N38" s="126">
        <v>33449</v>
      </c>
      <c r="O38" s="236">
        <v>33913</v>
      </c>
      <c r="P38" s="235">
        <v>34275</v>
      </c>
      <c r="Q38" s="235">
        <v>34605</v>
      </c>
      <c r="R38" s="234">
        <v>34926</v>
      </c>
      <c r="S38" s="237">
        <v>35390</v>
      </c>
      <c r="T38" s="236">
        <v>35686</v>
      </c>
      <c r="U38" s="234">
        <v>36122</v>
      </c>
      <c r="V38" s="103">
        <v>36431</v>
      </c>
      <c r="W38" s="234">
        <v>36700</v>
      </c>
      <c r="X38" s="234">
        <v>37000</v>
      </c>
      <c r="Y38" s="234">
        <v>37300</v>
      </c>
      <c r="Z38" s="234">
        <v>37500</v>
      </c>
      <c r="AA38" s="234">
        <v>37800</v>
      </c>
      <c r="AB38" s="234">
        <v>38100</v>
      </c>
      <c r="AC38" s="234">
        <v>38300</v>
      </c>
      <c r="AD38" s="234">
        <v>38600</v>
      </c>
      <c r="AE38" s="234">
        <v>38800</v>
      </c>
      <c r="AF38" s="234">
        <v>39000</v>
      </c>
      <c r="AG38" s="219">
        <v>39200</v>
      </c>
      <c r="AH38" s="234">
        <v>39400</v>
      </c>
      <c r="AI38" s="234">
        <v>39600</v>
      </c>
      <c r="AJ38" s="234">
        <v>39800</v>
      </c>
      <c r="AK38" s="234">
        <v>40000</v>
      </c>
      <c r="AL38" s="234">
        <v>40100</v>
      </c>
      <c r="AM38" s="234">
        <v>40300</v>
      </c>
      <c r="AN38" s="234">
        <v>40400</v>
      </c>
      <c r="AO38" s="234">
        <v>40600</v>
      </c>
      <c r="AP38" s="238">
        <v>40700</v>
      </c>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row>
    <row r="39" spans="1:87" s="31" customFormat="1" ht="15" customHeight="1">
      <c r="A39" s="44"/>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row>
    <row r="40" spans="1:87" s="31" customFormat="1" ht="16.149999999999999" customHeight="1">
      <c r="A40" s="44" t="s">
        <v>33</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row>
    <row r="41" spans="1:87" s="31" customFormat="1" ht="16.149999999999999" customHeight="1">
      <c r="A41" s="44" t="s">
        <v>34</v>
      </c>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row>
    <row r="42" spans="1:87" s="31" customFormat="1" ht="16.149999999999999" customHeight="1">
      <c r="A42" s="44" t="s">
        <v>35</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row>
    <row r="43" spans="1:87" s="31" customFormat="1" ht="16.149999999999999" customHeight="1">
      <c r="A43" s="44" t="s">
        <v>36</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row>
    <row r="44" spans="1:87" s="31" customFormat="1" ht="16.149999999999999" customHeight="1">
      <c r="A44" s="31" t="s">
        <v>37</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row>
    <row r="45" spans="1:87" s="31" customFormat="1" ht="16.149999999999999" customHeight="1">
      <c r="A45" s="31" t="s">
        <v>38</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row>
    <row r="46" spans="1:87" s="31" customFormat="1" ht="16.149999999999999" customHeight="1">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row>
    <row r="47" spans="1:87" s="31" customFormat="1" ht="16.149999999999999" customHeight="1">
      <c r="A47" s="44"/>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row>
    <row r="48" spans="1:87" s="31" customFormat="1" ht="16.149999999999999" customHeight="1">
      <c r="A48" s="44"/>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row>
    <row r="49" spans="1:32" s="31" customFormat="1" ht="16.149999999999999" customHeight="1">
      <c r="A49" s="44"/>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row>
    <row r="50" spans="1:32" s="31" customFormat="1" ht="16.149999999999999" customHeight="1">
      <c r="A50" s="44"/>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row>
    <row r="51" spans="1:32" s="31" customFormat="1" ht="16.149999999999999" customHeight="1">
      <c r="A51" s="44"/>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row>
    <row r="52" spans="1:32" s="31" customFormat="1" ht="16.149999999999999" customHeight="1">
      <c r="A52" s="44"/>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row>
    <row r="53" spans="1:32" s="31" customFormat="1" ht="16.149999999999999" customHeight="1">
      <c r="A53" s="44"/>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row>
    <row r="54" spans="1:32" s="31" customFormat="1" ht="16.149999999999999" customHeight="1">
      <c r="A54" s="44"/>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row>
    <row r="55" spans="1:32" s="31" customFormat="1" ht="16.149999999999999" customHeight="1">
      <c r="A55" s="44"/>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row>
    <row r="56" spans="1:32" s="31" customFormat="1" ht="16.149999999999999" customHeight="1">
      <c r="A56" s="44"/>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row>
    <row r="57" spans="1:32" s="31" customFormat="1" ht="16.149999999999999" customHeight="1">
      <c r="A57" s="44"/>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row>
    <row r="58" spans="1:32" s="31" customFormat="1" ht="16.149999999999999" customHeight="1">
      <c r="A58" s="44"/>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row>
    <row r="59" spans="1:32" s="31" customFormat="1" ht="16.149999999999999" customHeight="1">
      <c r="A59" s="44"/>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row>
    <row r="60" spans="1:32" s="31" customFormat="1" ht="16.149999999999999" customHeight="1">
      <c r="A60" s="44"/>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row>
    <row r="61" spans="1:32" s="31" customFormat="1" ht="16.149999999999999" customHeight="1">
      <c r="A61" s="44"/>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row>
    <row r="62" spans="1:32" s="31" customFormat="1" ht="16.149999999999999" customHeight="1">
      <c r="A62" s="44"/>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row>
    <row r="63" spans="1:32" s="31" customFormat="1" ht="16.149999999999999" customHeight="1">
      <c r="A63" s="44"/>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row>
    <row r="64" spans="1:32" s="31" customFormat="1" ht="16.149999999999999" customHeight="1">
      <c r="A64" s="44"/>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row>
    <row r="65" spans="1:32" s="31" customFormat="1" ht="16.149999999999999" customHeight="1">
      <c r="A65" s="44"/>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row>
    <row r="66" spans="1:32" s="31" customFormat="1" ht="16.149999999999999" customHeight="1">
      <c r="A66" s="44"/>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row>
    <row r="67" spans="1:32" s="31" customFormat="1" ht="16.149999999999999" customHeight="1">
      <c r="A67" s="44"/>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row>
    <row r="68" spans="1:32" s="31" customFormat="1" ht="16.149999999999999" customHeight="1">
      <c r="A68" s="44"/>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row>
    <row r="69" spans="1:32" s="31" customFormat="1" ht="16.149999999999999" customHeight="1">
      <c r="A69" s="44"/>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row>
    <row r="70" spans="1:32" s="31" customFormat="1" ht="16.149999999999999" customHeight="1">
      <c r="A70" s="44"/>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row>
    <row r="71" spans="1:32" s="31" customFormat="1" ht="16.149999999999999" customHeight="1">
      <c r="A71" s="44"/>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row>
    <row r="72" spans="1:32" s="31" customFormat="1" ht="16.149999999999999" customHeight="1">
      <c r="A72" s="44"/>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row>
    <row r="73" spans="1:32" s="9" customFormat="1" ht="16.149999999999999" customHeight="1">
      <c r="A73" s="48" t="s">
        <v>39</v>
      </c>
      <c r="B73" s="57" t="s">
        <v>40</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row>
    <row r="74" spans="1:32" s="9" customFormat="1" ht="16.149999999999999" customHeight="1">
      <c r="A74" s="48"/>
      <c r="B74" s="29"/>
      <c r="C74" s="29"/>
      <c r="D74" s="10"/>
      <c r="E74" s="10"/>
      <c r="F74" s="10"/>
      <c r="G74" s="29"/>
      <c r="H74" s="29" t="s">
        <v>41</v>
      </c>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spans="1:32" s="31" customFormat="1" ht="20.25">
      <c r="A75" s="3" t="s">
        <v>62</v>
      </c>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row>
    <row r="76" spans="1:32" s="9" customFormat="1" ht="16.149999999999999" customHeight="1">
      <c r="A76" s="28"/>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1:32" s="9" customFormat="1" ht="16.149999999999999" customHeight="1">
      <c r="A77" s="28"/>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2" s="9" customFormat="1" ht="16.149999999999999" customHeight="1">
      <c r="A78" s="11" t="s">
        <v>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row>
    <row r="79" spans="1:32" s="9" customFormat="1" ht="16.149999999999999" customHeight="1">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1:32" s="9" customFormat="1" ht="16.149999999999999" customHeight="1" thickBot="1">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row>
    <row r="81" spans="1:86" s="2" customFormat="1" ht="16.149999999999999" customHeight="1" thickBot="1">
      <c r="A81" s="15" t="s">
        <v>2</v>
      </c>
      <c r="B81" s="251" t="s">
        <v>3</v>
      </c>
      <c r="C81" s="251"/>
      <c r="D81" s="251"/>
      <c r="E81" s="251"/>
      <c r="F81" s="251"/>
      <c r="G81" s="251"/>
      <c r="H81" s="251"/>
      <c r="I81" s="251"/>
      <c r="J81" s="251"/>
      <c r="K81" s="251"/>
      <c r="L81" s="251"/>
      <c r="M81" s="251"/>
      <c r="N81" s="251"/>
      <c r="O81" s="251"/>
      <c r="P81" s="251"/>
      <c r="Q81" s="251"/>
      <c r="R81" s="251"/>
      <c r="S81" s="251"/>
      <c r="T81" s="251"/>
      <c r="U81" s="251"/>
      <c r="V81" s="252"/>
      <c r="W81" s="161"/>
      <c r="X81" s="253" t="s">
        <v>4</v>
      </c>
      <c r="Y81" s="251"/>
      <c r="Z81" s="251"/>
      <c r="AA81" s="251"/>
      <c r="AB81" s="251"/>
      <c r="AC81" s="251"/>
      <c r="AD81" s="251"/>
      <c r="AE81" s="251"/>
      <c r="AF81" s="251"/>
      <c r="AG81" s="251"/>
      <c r="AH81" s="251"/>
      <c r="AI81" s="251"/>
      <c r="AJ81" s="251"/>
      <c r="AK81" s="251"/>
      <c r="AL81" s="251"/>
      <c r="AM81" s="251"/>
      <c r="AN81" s="251"/>
      <c r="AO81" s="251"/>
      <c r="AP81" s="252"/>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row>
    <row r="82" spans="1:86" s="2" customFormat="1" ht="16.149999999999999" customHeight="1">
      <c r="A82" s="17" t="s">
        <v>42</v>
      </c>
      <c r="B82" s="75" t="s">
        <v>5</v>
      </c>
      <c r="C82" s="100" t="s">
        <v>6</v>
      </c>
      <c r="D82" s="148" t="s">
        <v>5</v>
      </c>
      <c r="E82" s="148" t="s">
        <v>6</v>
      </c>
      <c r="F82" s="148" t="s">
        <v>5</v>
      </c>
      <c r="G82" s="148" t="s">
        <v>6</v>
      </c>
      <c r="H82" s="148" t="s">
        <v>5</v>
      </c>
      <c r="I82" s="148" t="s">
        <v>6</v>
      </c>
      <c r="J82" s="148" t="s">
        <v>5</v>
      </c>
      <c r="K82" s="148" t="s">
        <v>6</v>
      </c>
      <c r="L82" s="148" t="s">
        <v>5</v>
      </c>
      <c r="M82" s="148" t="s">
        <v>6</v>
      </c>
      <c r="N82" s="148" t="s">
        <v>5</v>
      </c>
      <c r="O82" s="149" t="s">
        <v>6</v>
      </c>
      <c r="P82" s="148" t="s">
        <v>5</v>
      </c>
      <c r="Q82" s="200" t="s">
        <v>6</v>
      </c>
      <c r="R82" s="18" t="s">
        <v>5</v>
      </c>
      <c r="S82" s="18" t="s">
        <v>6</v>
      </c>
      <c r="T82" s="150" t="s">
        <v>5</v>
      </c>
      <c r="U82" s="185" t="s">
        <v>6</v>
      </c>
      <c r="V82" s="80" t="s">
        <v>5</v>
      </c>
      <c r="W82" s="18" t="s">
        <v>6</v>
      </c>
      <c r="X82" s="18" t="s">
        <v>5</v>
      </c>
      <c r="Y82" s="18" t="s">
        <v>6</v>
      </c>
      <c r="Z82" s="18" t="s">
        <v>5</v>
      </c>
      <c r="AA82" s="18" t="s">
        <v>6</v>
      </c>
      <c r="AB82" s="18" t="s">
        <v>5</v>
      </c>
      <c r="AC82" s="18" t="s">
        <v>6</v>
      </c>
      <c r="AD82" s="18" t="s">
        <v>5</v>
      </c>
      <c r="AE82" s="18" t="s">
        <v>6</v>
      </c>
      <c r="AF82" s="18" t="s">
        <v>5</v>
      </c>
      <c r="AG82" s="18" t="s">
        <v>6</v>
      </c>
      <c r="AH82" s="18" t="s">
        <v>5</v>
      </c>
      <c r="AI82" s="18" t="s">
        <v>6</v>
      </c>
      <c r="AJ82" s="18" t="s">
        <v>5</v>
      </c>
      <c r="AK82" s="43" t="s">
        <v>6</v>
      </c>
      <c r="AL82" s="19" t="s">
        <v>5</v>
      </c>
      <c r="AM82" s="43" t="s">
        <v>6</v>
      </c>
      <c r="AN82" s="19" t="s">
        <v>5</v>
      </c>
      <c r="AO82" s="18" t="s">
        <v>6</v>
      </c>
      <c r="AP82" s="43" t="s">
        <v>5</v>
      </c>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row>
    <row r="83" spans="1:86" s="20" customFormat="1" ht="16.149999999999999" customHeight="1" thickBot="1">
      <c r="A83" s="215"/>
      <c r="B83" s="206">
        <v>2015</v>
      </c>
      <c r="C83" s="117">
        <v>2015</v>
      </c>
      <c r="D83" s="116">
        <v>2016</v>
      </c>
      <c r="E83" s="116">
        <v>2016</v>
      </c>
      <c r="F83" s="116">
        <v>2017</v>
      </c>
      <c r="G83" s="116">
        <v>2017</v>
      </c>
      <c r="H83" s="116">
        <v>2018</v>
      </c>
      <c r="I83" s="116">
        <v>2018</v>
      </c>
      <c r="J83" s="116">
        <v>2019</v>
      </c>
      <c r="K83" s="116">
        <v>2019</v>
      </c>
      <c r="L83" s="116">
        <v>2020</v>
      </c>
      <c r="M83" s="116">
        <v>2020</v>
      </c>
      <c r="N83" s="116">
        <v>2021</v>
      </c>
      <c r="O83" s="101">
        <v>2021</v>
      </c>
      <c r="P83" s="116">
        <v>2022</v>
      </c>
      <c r="Q83" s="201">
        <v>2022</v>
      </c>
      <c r="R83" s="117">
        <v>2023</v>
      </c>
      <c r="S83" s="117">
        <v>2023</v>
      </c>
      <c r="T83" s="118">
        <v>2024</v>
      </c>
      <c r="U83" s="186">
        <v>2024</v>
      </c>
      <c r="V83" s="101">
        <v>2025</v>
      </c>
      <c r="W83" s="117">
        <v>2025</v>
      </c>
      <c r="X83" s="117">
        <v>2026</v>
      </c>
      <c r="Y83" s="117">
        <v>2026</v>
      </c>
      <c r="Z83" s="117">
        <v>2027</v>
      </c>
      <c r="AA83" s="117">
        <v>2027</v>
      </c>
      <c r="AB83" s="117">
        <v>2028</v>
      </c>
      <c r="AC83" s="117">
        <v>2028</v>
      </c>
      <c r="AD83" s="117">
        <v>2029</v>
      </c>
      <c r="AE83" s="117">
        <v>2029</v>
      </c>
      <c r="AF83" s="117">
        <v>2030</v>
      </c>
      <c r="AG83" s="117">
        <v>2030</v>
      </c>
      <c r="AH83" s="117">
        <v>2031</v>
      </c>
      <c r="AI83" s="117">
        <v>2031</v>
      </c>
      <c r="AJ83" s="117">
        <v>2032</v>
      </c>
      <c r="AK83" s="144">
        <v>2032</v>
      </c>
      <c r="AL83" s="156">
        <v>2033</v>
      </c>
      <c r="AM83" s="144">
        <v>2033</v>
      </c>
      <c r="AN83" s="156">
        <v>2034</v>
      </c>
      <c r="AO83" s="117">
        <v>2034</v>
      </c>
      <c r="AP83" s="144">
        <v>2035</v>
      </c>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row>
    <row r="84" spans="1:86" s="2" customFormat="1" ht="16.149999999999999" customHeight="1">
      <c r="A84" s="17" t="s">
        <v>43</v>
      </c>
      <c r="B84" s="207"/>
      <c r="C84" s="120"/>
      <c r="D84" s="119"/>
      <c r="E84" s="119"/>
      <c r="F84" s="119"/>
      <c r="G84" s="119"/>
      <c r="H84" s="119"/>
      <c r="I84" s="119"/>
      <c r="J84" s="119"/>
      <c r="K84" s="119"/>
      <c r="L84" s="119"/>
      <c r="M84" s="119"/>
      <c r="N84" s="119"/>
      <c r="O84" s="105"/>
      <c r="P84" s="119"/>
      <c r="Q84" s="151"/>
      <c r="R84" s="120"/>
      <c r="S84" s="120"/>
      <c r="T84" s="121"/>
      <c r="U84" s="187"/>
      <c r="V84" s="105"/>
      <c r="W84" s="120"/>
      <c r="X84" s="120"/>
      <c r="Y84" s="120"/>
      <c r="Z84" s="120"/>
      <c r="AA84" s="120"/>
      <c r="AB84" s="120"/>
      <c r="AC84" s="120"/>
      <c r="AD84" s="120"/>
      <c r="AE84" s="120"/>
      <c r="AF84" s="120"/>
      <c r="AG84" s="120"/>
      <c r="AH84" s="120"/>
      <c r="AI84" s="120"/>
      <c r="AJ84" s="120"/>
      <c r="AK84" s="120"/>
      <c r="AL84" s="157"/>
      <c r="AM84" s="120"/>
      <c r="AN84" s="157"/>
      <c r="AO84" s="120"/>
      <c r="AP84" s="145"/>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row>
    <row r="85" spans="1:86" s="34" customFormat="1" ht="16.149999999999999" customHeight="1">
      <c r="A85" s="33" t="s">
        <v>44</v>
      </c>
      <c r="B85" s="208">
        <v>13341</v>
      </c>
      <c r="C85" s="122">
        <v>13000</v>
      </c>
      <c r="D85" s="123">
        <v>12669</v>
      </c>
      <c r="E85" s="123">
        <v>12306</v>
      </c>
      <c r="F85" s="123">
        <v>12114</v>
      </c>
      <c r="G85" s="123">
        <v>11984</v>
      </c>
      <c r="H85" s="123">
        <v>11810</v>
      </c>
      <c r="I85" s="123">
        <v>11634</v>
      </c>
      <c r="J85" s="123">
        <v>11435</v>
      </c>
      <c r="K85" s="123">
        <v>11274</v>
      </c>
      <c r="L85" s="123">
        <v>11145</v>
      </c>
      <c r="M85" s="123">
        <v>11008</v>
      </c>
      <c r="N85" s="123">
        <v>10851</v>
      </c>
      <c r="O85" s="123">
        <v>10659</v>
      </c>
      <c r="P85" s="123">
        <v>10524</v>
      </c>
      <c r="Q85" s="123">
        <v>10430</v>
      </c>
      <c r="R85" s="122">
        <v>10320</v>
      </c>
      <c r="S85" s="122">
        <v>10357</v>
      </c>
      <c r="T85" s="124">
        <v>10390</v>
      </c>
      <c r="U85" s="188">
        <v>10475</v>
      </c>
      <c r="V85" s="96">
        <v>10693</v>
      </c>
      <c r="W85" s="122">
        <v>10700</v>
      </c>
      <c r="X85" s="122">
        <v>10700</v>
      </c>
      <c r="Y85" s="122">
        <v>10800</v>
      </c>
      <c r="Z85" s="122">
        <v>10900</v>
      </c>
      <c r="AA85" s="122">
        <v>11000</v>
      </c>
      <c r="AB85" s="122">
        <v>11100</v>
      </c>
      <c r="AC85" s="122">
        <v>11200</v>
      </c>
      <c r="AD85" s="122">
        <v>11300</v>
      </c>
      <c r="AE85" s="122">
        <v>11400</v>
      </c>
      <c r="AF85" s="122">
        <v>11500</v>
      </c>
      <c r="AG85" s="122">
        <v>11600</v>
      </c>
      <c r="AH85" s="122">
        <v>11700</v>
      </c>
      <c r="AI85" s="122">
        <v>11800</v>
      </c>
      <c r="AJ85" s="122">
        <v>11900</v>
      </c>
      <c r="AK85" s="122">
        <v>12000</v>
      </c>
      <c r="AL85" s="122">
        <v>12100</v>
      </c>
      <c r="AM85" s="122">
        <v>12200</v>
      </c>
      <c r="AN85" s="122">
        <v>12300</v>
      </c>
      <c r="AO85" s="122">
        <v>12400</v>
      </c>
      <c r="AP85" s="165">
        <v>12500</v>
      </c>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row>
    <row r="86" spans="1:86" s="36" customFormat="1" ht="16.149999999999999" customHeight="1" thickBot="1">
      <c r="A86" s="35" t="s">
        <v>45</v>
      </c>
      <c r="B86" s="208">
        <v>5945</v>
      </c>
      <c r="C86" s="122">
        <v>6020</v>
      </c>
      <c r="D86" s="123">
        <v>6088</v>
      </c>
      <c r="E86" s="123">
        <v>6090</v>
      </c>
      <c r="F86" s="123">
        <v>6096</v>
      </c>
      <c r="G86" s="123">
        <v>6087</v>
      </c>
      <c r="H86" s="123">
        <v>6256</v>
      </c>
      <c r="I86" s="123">
        <v>6688</v>
      </c>
      <c r="J86" s="123">
        <v>7843</v>
      </c>
      <c r="K86" s="123">
        <v>10338</v>
      </c>
      <c r="L86" s="123">
        <v>12401</v>
      </c>
      <c r="M86" s="123">
        <v>13351</v>
      </c>
      <c r="N86" s="123">
        <v>14208</v>
      </c>
      <c r="O86" s="123">
        <v>15146</v>
      </c>
      <c r="P86" s="123">
        <v>16283</v>
      </c>
      <c r="Q86" s="123">
        <v>16917</v>
      </c>
      <c r="R86" s="122">
        <v>17514</v>
      </c>
      <c r="S86" s="122">
        <v>18114</v>
      </c>
      <c r="T86" s="124">
        <v>18531</v>
      </c>
      <c r="U86" s="188">
        <v>18971</v>
      </c>
      <c r="V86" s="96">
        <v>19209</v>
      </c>
      <c r="W86" s="122">
        <v>19600</v>
      </c>
      <c r="X86" s="122">
        <v>20000</v>
      </c>
      <c r="Y86" s="122">
        <v>20300</v>
      </c>
      <c r="Z86" s="122">
        <v>20600</v>
      </c>
      <c r="AA86" s="122">
        <v>20900</v>
      </c>
      <c r="AB86" s="122">
        <v>21200</v>
      </c>
      <c r="AC86" s="122">
        <v>21400</v>
      </c>
      <c r="AD86" s="122">
        <v>21700</v>
      </c>
      <c r="AE86" s="122">
        <v>21900</v>
      </c>
      <c r="AF86" s="122">
        <v>22100</v>
      </c>
      <c r="AG86" s="122">
        <v>22300</v>
      </c>
      <c r="AH86" s="122">
        <v>22500</v>
      </c>
      <c r="AI86" s="122">
        <v>22700</v>
      </c>
      <c r="AJ86" s="122">
        <v>22900</v>
      </c>
      <c r="AK86" s="122">
        <v>23100</v>
      </c>
      <c r="AL86" s="122">
        <v>23200</v>
      </c>
      <c r="AM86" s="122">
        <v>23400</v>
      </c>
      <c r="AN86" s="122">
        <v>23500</v>
      </c>
      <c r="AO86" s="122">
        <v>23600</v>
      </c>
      <c r="AP86" s="165">
        <v>23800</v>
      </c>
    </row>
    <row r="87" spans="1:86" s="2" customFormat="1" ht="16.149999999999999" customHeight="1" thickBot="1">
      <c r="A87" s="79" t="s">
        <v>46</v>
      </c>
      <c r="B87" s="209">
        <v>19286</v>
      </c>
      <c r="C87" s="126">
        <v>19020</v>
      </c>
      <c r="D87" s="125">
        <v>18757</v>
      </c>
      <c r="E87" s="125">
        <v>18396</v>
      </c>
      <c r="F87" s="125">
        <v>18210</v>
      </c>
      <c r="G87" s="125">
        <v>18071</v>
      </c>
      <c r="H87" s="125">
        <v>18066</v>
      </c>
      <c r="I87" s="125">
        <v>18322</v>
      </c>
      <c r="J87" s="125">
        <v>19278</v>
      </c>
      <c r="K87" s="125">
        <v>21612</v>
      </c>
      <c r="L87" s="125">
        <v>23546</v>
      </c>
      <c r="M87" s="125">
        <v>24359</v>
      </c>
      <c r="N87" s="146">
        <v>25059</v>
      </c>
      <c r="O87" s="146">
        <v>25805</v>
      </c>
      <c r="P87" s="146">
        <v>26807</v>
      </c>
      <c r="Q87" s="125">
        <v>27347</v>
      </c>
      <c r="R87" s="126">
        <v>27834</v>
      </c>
      <c r="S87" s="143">
        <v>28471</v>
      </c>
      <c r="T87" s="127">
        <v>28921</v>
      </c>
      <c r="U87" s="143">
        <v>29446</v>
      </c>
      <c r="V87" s="103">
        <v>29902</v>
      </c>
      <c r="W87" s="143">
        <v>30300</v>
      </c>
      <c r="X87" s="143">
        <v>30700</v>
      </c>
      <c r="Y87" s="143">
        <v>31100</v>
      </c>
      <c r="Z87" s="143">
        <v>31500</v>
      </c>
      <c r="AA87" s="143">
        <v>31900</v>
      </c>
      <c r="AB87" s="143">
        <v>32200</v>
      </c>
      <c r="AC87" s="143">
        <v>32600</v>
      </c>
      <c r="AD87" s="143">
        <v>32900</v>
      </c>
      <c r="AE87" s="143">
        <v>33300</v>
      </c>
      <c r="AF87" s="143">
        <v>33600</v>
      </c>
      <c r="AG87" s="143">
        <v>33900</v>
      </c>
      <c r="AH87" s="143">
        <v>34200</v>
      </c>
      <c r="AI87" s="143">
        <v>34500</v>
      </c>
      <c r="AJ87" s="143">
        <v>34800</v>
      </c>
      <c r="AK87" s="143">
        <v>35100</v>
      </c>
      <c r="AL87" s="143">
        <v>35300</v>
      </c>
      <c r="AM87" s="143">
        <v>35500</v>
      </c>
      <c r="AN87" s="143">
        <v>35800</v>
      </c>
      <c r="AO87" s="143">
        <v>36000</v>
      </c>
      <c r="AP87" s="166">
        <v>36200</v>
      </c>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row>
    <row r="88" spans="1:86" s="24" customFormat="1" ht="16.149999999999999" customHeight="1" thickBot="1">
      <c r="A88" s="40"/>
      <c r="B88" s="210"/>
      <c r="C88" s="128"/>
      <c r="D88" s="129"/>
      <c r="E88" s="129"/>
      <c r="F88" s="129"/>
      <c r="G88" s="129"/>
      <c r="H88" s="129"/>
      <c r="I88" s="129"/>
      <c r="J88" s="129"/>
      <c r="K88" s="129"/>
      <c r="L88" s="129"/>
      <c r="M88" s="129"/>
      <c r="N88" s="129"/>
      <c r="O88" s="129"/>
      <c r="P88" s="129"/>
      <c r="Q88" s="129"/>
      <c r="R88" s="128"/>
      <c r="S88" s="128"/>
      <c r="T88" s="130"/>
      <c r="U88" s="189"/>
      <c r="V88" s="106"/>
      <c r="W88" s="128"/>
      <c r="X88" s="128"/>
      <c r="Y88" s="128"/>
      <c r="Z88" s="128"/>
      <c r="AA88" s="128"/>
      <c r="AB88" s="128"/>
      <c r="AC88" s="128"/>
      <c r="AD88" s="128"/>
      <c r="AE88" s="128"/>
      <c r="AF88" s="128"/>
      <c r="AG88" s="128"/>
      <c r="AH88" s="128"/>
      <c r="AI88" s="128"/>
      <c r="AJ88" s="128"/>
      <c r="AK88" s="128"/>
      <c r="AL88" s="128"/>
      <c r="AM88" s="128"/>
      <c r="AN88" s="128"/>
      <c r="AO88" s="128"/>
      <c r="AP88" s="162"/>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row>
    <row r="89" spans="1:86" s="24" customFormat="1" ht="16.149999999999999" customHeight="1" thickBot="1">
      <c r="A89" s="40" t="s">
        <v>47</v>
      </c>
      <c r="B89" s="210">
        <v>624</v>
      </c>
      <c r="C89" s="128">
        <v>551</v>
      </c>
      <c r="D89" s="129">
        <v>503</v>
      </c>
      <c r="E89" s="129">
        <v>429</v>
      </c>
      <c r="F89" s="129">
        <v>391</v>
      </c>
      <c r="G89" s="129">
        <v>351</v>
      </c>
      <c r="H89" s="129">
        <v>314</v>
      </c>
      <c r="I89" s="129">
        <v>282</v>
      </c>
      <c r="J89" s="129">
        <v>238</v>
      </c>
      <c r="K89" s="129">
        <v>199</v>
      </c>
      <c r="L89" s="129">
        <v>175</v>
      </c>
      <c r="M89" s="129">
        <v>159</v>
      </c>
      <c r="N89" s="129">
        <v>135</v>
      </c>
      <c r="O89" s="129">
        <v>109</v>
      </c>
      <c r="P89" s="129">
        <v>95</v>
      </c>
      <c r="Q89" s="129">
        <v>78</v>
      </c>
      <c r="R89" s="128">
        <v>64</v>
      </c>
      <c r="S89" s="128">
        <v>56</v>
      </c>
      <c r="T89" s="130">
        <v>46</v>
      </c>
      <c r="U89" s="189">
        <v>39</v>
      </c>
      <c r="V89" s="106">
        <v>32</v>
      </c>
      <c r="W89" s="128">
        <v>0</v>
      </c>
      <c r="X89" s="128">
        <v>20</v>
      </c>
      <c r="Y89" s="128">
        <v>0</v>
      </c>
      <c r="Z89" s="128">
        <v>10</v>
      </c>
      <c r="AA89" s="128">
        <v>0</v>
      </c>
      <c r="AB89" s="128">
        <v>10</v>
      </c>
      <c r="AC89" s="128">
        <v>0</v>
      </c>
      <c r="AD89" s="128">
        <v>0</v>
      </c>
      <c r="AE89" s="128">
        <v>0</v>
      </c>
      <c r="AF89" s="128">
        <v>0</v>
      </c>
      <c r="AG89" s="128">
        <v>0</v>
      </c>
      <c r="AH89" s="128">
        <v>0</v>
      </c>
      <c r="AI89" s="128">
        <v>0</v>
      </c>
      <c r="AJ89" s="128">
        <v>0</v>
      </c>
      <c r="AK89" s="128">
        <v>0</v>
      </c>
      <c r="AL89" s="128">
        <v>0</v>
      </c>
      <c r="AM89" s="128">
        <v>0</v>
      </c>
      <c r="AN89" s="128">
        <v>0</v>
      </c>
      <c r="AO89" s="128">
        <v>0</v>
      </c>
      <c r="AP89" s="162">
        <v>0</v>
      </c>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row>
    <row r="90" spans="1:86" s="2" customFormat="1" ht="16.149999999999999" customHeight="1">
      <c r="A90" s="17"/>
      <c r="B90" s="211"/>
      <c r="C90" s="132"/>
      <c r="D90" s="131"/>
      <c r="E90" s="131"/>
      <c r="F90" s="131"/>
      <c r="G90" s="131"/>
      <c r="H90" s="131"/>
      <c r="I90" s="131"/>
      <c r="J90" s="131"/>
      <c r="K90" s="131"/>
      <c r="L90" s="131"/>
      <c r="M90" s="131"/>
      <c r="N90" s="131"/>
      <c r="O90" s="131"/>
      <c r="P90" s="131"/>
      <c r="Q90" s="131"/>
      <c r="R90" s="132"/>
      <c r="S90" s="132"/>
      <c r="T90" s="133"/>
      <c r="U90" s="190"/>
      <c r="V90" s="104"/>
      <c r="W90" s="132"/>
      <c r="X90" s="132"/>
      <c r="Y90" s="132"/>
      <c r="Z90" s="132"/>
      <c r="AA90" s="132"/>
      <c r="AB90" s="132"/>
      <c r="AC90" s="132"/>
      <c r="AD90" s="132"/>
      <c r="AE90" s="132"/>
      <c r="AF90" s="132"/>
      <c r="AG90" s="132"/>
      <c r="AH90" s="132"/>
      <c r="AI90" s="132"/>
      <c r="AJ90" s="132"/>
      <c r="AK90" s="132"/>
      <c r="AL90" s="132"/>
      <c r="AM90" s="132"/>
      <c r="AN90" s="132"/>
      <c r="AO90" s="132"/>
      <c r="AP90" s="163"/>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row>
    <row r="91" spans="1:86" s="37" customFormat="1" ht="16.149999999999999" customHeight="1">
      <c r="A91" s="17" t="s">
        <v>48</v>
      </c>
      <c r="B91" s="76"/>
      <c r="C91" s="54"/>
      <c r="D91" s="66"/>
      <c r="E91" s="66"/>
      <c r="F91" s="66"/>
      <c r="G91" s="66"/>
      <c r="H91" s="66"/>
      <c r="I91" s="66"/>
      <c r="J91" s="66"/>
      <c r="K91" s="66"/>
      <c r="L91" s="66"/>
      <c r="M91" s="66"/>
      <c r="N91" s="131"/>
      <c r="O91" s="131"/>
      <c r="P91" s="131"/>
      <c r="Q91" s="131"/>
      <c r="R91" s="54"/>
      <c r="S91" s="54"/>
      <c r="T91" s="133"/>
      <c r="U91" s="191"/>
      <c r="V91" s="81"/>
      <c r="W91" s="54"/>
      <c r="X91" s="54"/>
      <c r="Y91" s="54"/>
      <c r="Z91" s="54"/>
      <c r="AA91" s="54"/>
      <c r="AB91" s="54"/>
      <c r="AC91" s="54"/>
      <c r="AD91" s="54"/>
      <c r="AE91" s="54"/>
      <c r="AF91" s="54"/>
      <c r="AG91" s="54"/>
      <c r="AH91" s="54"/>
      <c r="AI91" s="54"/>
      <c r="AJ91" s="54"/>
      <c r="AK91" s="54"/>
      <c r="AL91" s="54"/>
      <c r="AM91" s="54"/>
      <c r="AN91" s="54"/>
      <c r="AO91" s="54"/>
      <c r="AP91" s="164"/>
    </row>
    <row r="92" spans="1:86" s="39" customFormat="1" ht="16.149999999999999" customHeight="1">
      <c r="A92" s="78" t="s">
        <v>49</v>
      </c>
      <c r="B92" s="208">
        <v>4014</v>
      </c>
      <c r="C92" s="122">
        <v>3909</v>
      </c>
      <c r="D92" s="123">
        <v>3765</v>
      </c>
      <c r="E92" s="123">
        <v>3557</v>
      </c>
      <c r="F92" s="123">
        <v>3449</v>
      </c>
      <c r="G92" s="123">
        <v>3302</v>
      </c>
      <c r="H92" s="123">
        <v>3178</v>
      </c>
      <c r="I92" s="123">
        <v>3097</v>
      </c>
      <c r="J92" s="123">
        <v>2975</v>
      </c>
      <c r="K92" s="123">
        <v>2878</v>
      </c>
      <c r="L92" s="123">
        <v>2760</v>
      </c>
      <c r="M92" s="123">
        <v>2638</v>
      </c>
      <c r="N92" s="123">
        <v>2519</v>
      </c>
      <c r="O92" s="123">
        <v>2410</v>
      </c>
      <c r="P92" s="123">
        <v>2320</v>
      </c>
      <c r="Q92" s="123">
        <v>2243</v>
      </c>
      <c r="R92" s="122">
        <v>2122</v>
      </c>
      <c r="S92" s="183">
        <v>2033</v>
      </c>
      <c r="T92" s="124">
        <v>1974</v>
      </c>
      <c r="U92" s="192">
        <v>1903</v>
      </c>
      <c r="V92" s="95">
        <v>1849</v>
      </c>
      <c r="W92" s="122">
        <v>1800</v>
      </c>
      <c r="X92" s="122">
        <v>1700</v>
      </c>
      <c r="Y92" s="122">
        <v>1700</v>
      </c>
      <c r="Z92" s="122">
        <v>1700</v>
      </c>
      <c r="AA92" s="122">
        <v>1600</v>
      </c>
      <c r="AB92" s="122">
        <v>1600</v>
      </c>
      <c r="AC92" s="122">
        <v>1500</v>
      </c>
      <c r="AD92" s="122">
        <v>1500</v>
      </c>
      <c r="AE92" s="122">
        <v>1500</v>
      </c>
      <c r="AF92" s="122">
        <v>1500</v>
      </c>
      <c r="AG92" s="122">
        <v>1400</v>
      </c>
      <c r="AH92" s="122">
        <v>1400</v>
      </c>
      <c r="AI92" s="122">
        <v>1400</v>
      </c>
      <c r="AJ92" s="122">
        <v>1400</v>
      </c>
      <c r="AK92" s="122">
        <v>1300</v>
      </c>
      <c r="AL92" s="122">
        <v>1300</v>
      </c>
      <c r="AM92" s="122">
        <v>1300</v>
      </c>
      <c r="AN92" s="122">
        <v>1300</v>
      </c>
      <c r="AO92" s="122">
        <v>1300</v>
      </c>
      <c r="AP92" s="165">
        <v>1200</v>
      </c>
    </row>
    <row r="93" spans="1:86" s="24" customFormat="1" ht="16.149999999999999" customHeight="1">
      <c r="A93" s="38" t="s">
        <v>50</v>
      </c>
      <c r="B93" s="208">
        <v>359</v>
      </c>
      <c r="C93" s="122">
        <v>357</v>
      </c>
      <c r="D93" s="123">
        <v>365</v>
      </c>
      <c r="E93" s="123">
        <v>364</v>
      </c>
      <c r="F93" s="123">
        <v>373</v>
      </c>
      <c r="G93" s="123">
        <v>363</v>
      </c>
      <c r="H93" s="123">
        <v>349</v>
      </c>
      <c r="I93" s="123">
        <v>348</v>
      </c>
      <c r="J93" s="123">
        <v>347</v>
      </c>
      <c r="K93" s="123">
        <v>340</v>
      </c>
      <c r="L93" s="123">
        <v>351</v>
      </c>
      <c r="M93" s="123">
        <v>355</v>
      </c>
      <c r="N93" s="123">
        <v>351</v>
      </c>
      <c r="O93" s="123">
        <v>355</v>
      </c>
      <c r="P93" s="123">
        <v>375</v>
      </c>
      <c r="Q93" s="123">
        <v>380</v>
      </c>
      <c r="R93" s="122">
        <v>393</v>
      </c>
      <c r="S93" s="183">
        <v>394</v>
      </c>
      <c r="T93" s="124">
        <v>398</v>
      </c>
      <c r="U93" s="192">
        <v>396</v>
      </c>
      <c r="V93" s="95">
        <v>399</v>
      </c>
      <c r="W93" s="122">
        <v>400</v>
      </c>
      <c r="X93" s="122">
        <v>400</v>
      </c>
      <c r="Y93" s="122">
        <v>400</v>
      </c>
      <c r="Z93" s="122">
        <v>400</v>
      </c>
      <c r="AA93" s="122">
        <v>400</v>
      </c>
      <c r="AB93" s="122">
        <v>400</v>
      </c>
      <c r="AC93" s="122">
        <v>500</v>
      </c>
      <c r="AD93" s="122">
        <v>500</v>
      </c>
      <c r="AE93" s="122">
        <v>500</v>
      </c>
      <c r="AF93" s="122">
        <v>500</v>
      </c>
      <c r="AG93" s="122">
        <v>500</v>
      </c>
      <c r="AH93" s="122">
        <v>500</v>
      </c>
      <c r="AI93" s="122">
        <v>500</v>
      </c>
      <c r="AJ93" s="122">
        <v>500</v>
      </c>
      <c r="AK93" s="122">
        <v>500</v>
      </c>
      <c r="AL93" s="122">
        <v>500</v>
      </c>
      <c r="AM93" s="122">
        <v>500</v>
      </c>
      <c r="AN93" s="122">
        <v>500</v>
      </c>
      <c r="AO93" s="122">
        <v>600</v>
      </c>
      <c r="AP93" s="165">
        <v>600</v>
      </c>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row>
    <row r="94" spans="1:86" s="24" customFormat="1" ht="16.149999999999999" customHeight="1">
      <c r="A94" s="38" t="s">
        <v>51</v>
      </c>
      <c r="B94" s="208">
        <v>700</v>
      </c>
      <c r="C94" s="122">
        <v>682</v>
      </c>
      <c r="D94" s="123">
        <v>658</v>
      </c>
      <c r="E94" s="123">
        <v>987</v>
      </c>
      <c r="F94" s="123">
        <v>939</v>
      </c>
      <c r="G94" s="123">
        <v>631</v>
      </c>
      <c r="H94" s="123">
        <v>615</v>
      </c>
      <c r="I94" s="123">
        <v>609</v>
      </c>
      <c r="J94" s="123">
        <v>588</v>
      </c>
      <c r="K94" s="123">
        <v>578</v>
      </c>
      <c r="L94" s="123">
        <v>568</v>
      </c>
      <c r="M94" s="123">
        <v>554</v>
      </c>
      <c r="N94" s="123">
        <v>525</v>
      </c>
      <c r="O94" s="123">
        <v>499</v>
      </c>
      <c r="P94" s="123">
        <v>505</v>
      </c>
      <c r="Q94" s="123">
        <v>499</v>
      </c>
      <c r="R94" s="122">
        <v>500</v>
      </c>
      <c r="S94" s="183">
        <v>500</v>
      </c>
      <c r="T94" s="124">
        <v>479</v>
      </c>
      <c r="U94" s="192">
        <v>511</v>
      </c>
      <c r="V94" s="95">
        <v>508</v>
      </c>
      <c r="W94" s="122">
        <v>500</v>
      </c>
      <c r="X94" s="122">
        <v>500</v>
      </c>
      <c r="Y94" s="122">
        <v>500</v>
      </c>
      <c r="Z94" s="122">
        <v>500</v>
      </c>
      <c r="AA94" s="122">
        <v>500</v>
      </c>
      <c r="AB94" s="122">
        <v>400</v>
      </c>
      <c r="AC94" s="122">
        <v>400</v>
      </c>
      <c r="AD94" s="122">
        <v>400</v>
      </c>
      <c r="AE94" s="122">
        <v>400</v>
      </c>
      <c r="AF94" s="122">
        <v>400</v>
      </c>
      <c r="AG94" s="122">
        <v>400</v>
      </c>
      <c r="AH94" s="122">
        <v>400</v>
      </c>
      <c r="AI94" s="122">
        <v>400</v>
      </c>
      <c r="AJ94" s="122">
        <v>400</v>
      </c>
      <c r="AK94" s="122">
        <v>400</v>
      </c>
      <c r="AL94" s="122">
        <v>300</v>
      </c>
      <c r="AM94" s="122">
        <v>300</v>
      </c>
      <c r="AN94" s="122">
        <v>300</v>
      </c>
      <c r="AO94" s="122">
        <v>300</v>
      </c>
      <c r="AP94" s="165">
        <v>300</v>
      </c>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row>
    <row r="95" spans="1:86" s="41" customFormat="1" ht="16.149999999999999" customHeight="1">
      <c r="A95" s="38" t="s">
        <v>52</v>
      </c>
      <c r="B95" s="208">
        <v>1304</v>
      </c>
      <c r="C95" s="122">
        <v>1283</v>
      </c>
      <c r="D95" s="123">
        <v>1300</v>
      </c>
      <c r="E95" s="123">
        <v>1267</v>
      </c>
      <c r="F95" s="123">
        <v>1268</v>
      </c>
      <c r="G95" s="123">
        <v>1255</v>
      </c>
      <c r="H95" s="123">
        <v>1244</v>
      </c>
      <c r="I95" s="123">
        <v>1229</v>
      </c>
      <c r="J95" s="123">
        <v>1268</v>
      </c>
      <c r="K95" s="123">
        <v>1251</v>
      </c>
      <c r="L95" s="123">
        <v>1263</v>
      </c>
      <c r="M95" s="123">
        <v>1263</v>
      </c>
      <c r="N95" s="123">
        <v>1237</v>
      </c>
      <c r="O95" s="123">
        <v>1223</v>
      </c>
      <c r="P95" s="123">
        <v>0</v>
      </c>
      <c r="Q95" s="123">
        <v>0</v>
      </c>
      <c r="R95" s="122">
        <v>0</v>
      </c>
      <c r="S95" s="183">
        <v>0</v>
      </c>
      <c r="T95" s="124">
        <v>0</v>
      </c>
      <c r="U95" s="192">
        <v>0</v>
      </c>
      <c r="V95" s="95">
        <v>0</v>
      </c>
      <c r="W95" s="122">
        <v>0</v>
      </c>
      <c r="X95" s="122">
        <v>0</v>
      </c>
      <c r="Y95" s="122">
        <v>0</v>
      </c>
      <c r="Z95" s="122">
        <v>0</v>
      </c>
      <c r="AA95" s="122">
        <v>0</v>
      </c>
      <c r="AB95" s="122">
        <v>0</v>
      </c>
      <c r="AC95" s="122">
        <v>0</v>
      </c>
      <c r="AD95" s="122">
        <v>0</v>
      </c>
      <c r="AE95" s="122">
        <v>0</v>
      </c>
      <c r="AF95" s="122">
        <v>0</v>
      </c>
      <c r="AG95" s="122">
        <v>0</v>
      </c>
      <c r="AH95" s="122">
        <v>0</v>
      </c>
      <c r="AI95" s="122">
        <v>0</v>
      </c>
      <c r="AJ95" s="122">
        <v>0</v>
      </c>
      <c r="AK95" s="122">
        <v>0</v>
      </c>
      <c r="AL95" s="122">
        <v>0</v>
      </c>
      <c r="AM95" s="122">
        <v>0</v>
      </c>
      <c r="AN95" s="122">
        <v>0</v>
      </c>
      <c r="AO95" s="122">
        <v>0</v>
      </c>
      <c r="AP95" s="165">
        <v>0</v>
      </c>
    </row>
    <row r="96" spans="1:86" s="20" customFormat="1" ht="16.149999999999999" customHeight="1" thickBot="1">
      <c r="A96" s="17"/>
      <c r="B96" s="212"/>
      <c r="C96" s="147"/>
      <c r="D96" s="134"/>
      <c r="E96" s="134"/>
      <c r="F96" s="134"/>
      <c r="G96" s="134"/>
      <c r="H96" s="134"/>
      <c r="I96" s="134"/>
      <c r="J96" s="134"/>
      <c r="K96" s="134"/>
      <c r="L96" s="134"/>
      <c r="M96" s="134"/>
      <c r="N96" s="123"/>
      <c r="O96" s="123"/>
      <c r="P96" s="123"/>
      <c r="Q96" s="123"/>
      <c r="R96" s="147"/>
      <c r="S96" s="122"/>
      <c r="T96" s="124"/>
      <c r="U96" s="188"/>
      <c r="V96" s="96"/>
      <c r="W96" s="54"/>
      <c r="X96" s="54"/>
      <c r="Y96" s="54"/>
      <c r="Z96" s="54"/>
      <c r="AA96" s="54"/>
      <c r="AB96" s="54"/>
      <c r="AC96" s="54"/>
      <c r="AD96" s="54"/>
      <c r="AE96" s="54"/>
      <c r="AF96" s="54"/>
      <c r="AG96" s="54"/>
      <c r="AH96" s="54"/>
      <c r="AI96" s="54"/>
      <c r="AJ96" s="54"/>
      <c r="AK96" s="54"/>
      <c r="AL96" s="54"/>
      <c r="AM96" s="54"/>
      <c r="AN96" s="54"/>
      <c r="AO96" s="54"/>
      <c r="AP96" s="164"/>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row>
    <row r="97" spans="1:42" s="9" customFormat="1" ht="16.149999999999999" customHeight="1">
      <c r="A97" s="77" t="s">
        <v>53</v>
      </c>
      <c r="B97" s="213">
        <v>20014</v>
      </c>
      <c r="C97" s="136">
        <v>19479</v>
      </c>
      <c r="D97" s="137">
        <v>18926</v>
      </c>
      <c r="E97" s="136">
        <v>18203</v>
      </c>
      <c r="F97" s="137">
        <v>17731</v>
      </c>
      <c r="G97" s="136">
        <v>16900</v>
      </c>
      <c r="H97" s="137">
        <v>16456</v>
      </c>
      <c r="I97" s="136">
        <v>16028</v>
      </c>
      <c r="J97" s="137">
        <v>15617</v>
      </c>
      <c r="K97" s="136">
        <v>15193</v>
      </c>
      <c r="L97" s="137">
        <v>14820</v>
      </c>
      <c r="M97" s="136">
        <v>14482</v>
      </c>
      <c r="N97" s="137">
        <v>14094</v>
      </c>
      <c r="O97" s="136">
        <v>13653</v>
      </c>
      <c r="P97" s="137">
        <v>12387</v>
      </c>
      <c r="Q97" s="135">
        <v>12068</v>
      </c>
      <c r="R97" s="137">
        <v>11728</v>
      </c>
      <c r="S97" s="137">
        <v>11413</v>
      </c>
      <c r="T97" s="138">
        <v>11087</v>
      </c>
      <c r="U97" s="137">
        <v>10788</v>
      </c>
      <c r="V97" s="107">
        <v>10466</v>
      </c>
      <c r="W97" s="137">
        <v>10200</v>
      </c>
      <c r="X97" s="137">
        <v>9900</v>
      </c>
      <c r="Y97" s="137">
        <v>9600</v>
      </c>
      <c r="Z97" s="137">
        <v>9400</v>
      </c>
      <c r="AA97" s="137">
        <v>9100</v>
      </c>
      <c r="AB97" s="137">
        <v>8800</v>
      </c>
      <c r="AC97" s="137">
        <v>8600</v>
      </c>
      <c r="AD97" s="137">
        <v>8400</v>
      </c>
      <c r="AE97" s="137">
        <v>8100</v>
      </c>
      <c r="AF97" s="137">
        <v>7900</v>
      </c>
      <c r="AG97" s="137">
        <v>7700</v>
      </c>
      <c r="AH97" s="137">
        <v>7500</v>
      </c>
      <c r="AI97" s="137">
        <v>7200</v>
      </c>
      <c r="AJ97" s="137">
        <v>7000</v>
      </c>
      <c r="AK97" s="137">
        <v>6800</v>
      </c>
      <c r="AL97" s="137">
        <v>6600</v>
      </c>
      <c r="AM97" s="137">
        <v>6400</v>
      </c>
      <c r="AN97" s="137">
        <v>6200</v>
      </c>
      <c r="AO97" s="137">
        <v>6000</v>
      </c>
      <c r="AP97" s="167">
        <v>5800</v>
      </c>
    </row>
    <row r="98" spans="1:42" s="9" customFormat="1" ht="16.149999999999999" customHeight="1" thickBot="1">
      <c r="A98" s="32" t="s">
        <v>54</v>
      </c>
      <c r="B98" s="214">
        <v>14949</v>
      </c>
      <c r="C98" s="140">
        <v>14683</v>
      </c>
      <c r="D98" s="141">
        <v>14349</v>
      </c>
      <c r="E98" s="140">
        <v>13970</v>
      </c>
      <c r="F98" s="141">
        <v>13705</v>
      </c>
      <c r="G98" s="140">
        <v>13360</v>
      </c>
      <c r="H98" s="141">
        <v>13120</v>
      </c>
      <c r="I98" s="140">
        <v>12883</v>
      </c>
      <c r="J98" s="141">
        <v>12617</v>
      </c>
      <c r="K98" s="140">
        <v>12485</v>
      </c>
      <c r="L98" s="141">
        <v>12271</v>
      </c>
      <c r="M98" s="140">
        <v>12098</v>
      </c>
      <c r="N98" s="141">
        <v>11884</v>
      </c>
      <c r="O98" s="140">
        <v>11646</v>
      </c>
      <c r="P98" s="141">
        <v>11499</v>
      </c>
      <c r="Q98" s="139">
        <v>11295</v>
      </c>
      <c r="R98" s="141">
        <v>11062</v>
      </c>
      <c r="S98" s="141">
        <v>11017</v>
      </c>
      <c r="T98" s="142">
        <v>10903</v>
      </c>
      <c r="U98" s="141">
        <v>10748</v>
      </c>
      <c r="V98" s="108">
        <v>10653</v>
      </c>
      <c r="W98" s="141">
        <v>10500</v>
      </c>
      <c r="X98" s="141">
        <v>10400</v>
      </c>
      <c r="Y98" s="141">
        <v>10200</v>
      </c>
      <c r="Z98" s="141">
        <v>10100</v>
      </c>
      <c r="AA98" s="141">
        <v>10000</v>
      </c>
      <c r="AB98" s="141">
        <v>9900</v>
      </c>
      <c r="AC98" s="141">
        <v>9700</v>
      </c>
      <c r="AD98" s="141">
        <v>9600</v>
      </c>
      <c r="AE98" s="141">
        <v>9500</v>
      </c>
      <c r="AF98" s="141">
        <v>9400</v>
      </c>
      <c r="AG98" s="141">
        <v>9300</v>
      </c>
      <c r="AH98" s="141">
        <v>9200</v>
      </c>
      <c r="AI98" s="141">
        <v>9100</v>
      </c>
      <c r="AJ98" s="141">
        <v>8900</v>
      </c>
      <c r="AK98" s="141">
        <v>8800</v>
      </c>
      <c r="AL98" s="141">
        <v>8700</v>
      </c>
      <c r="AM98" s="141">
        <v>8600</v>
      </c>
      <c r="AN98" s="141">
        <v>8500</v>
      </c>
      <c r="AO98" s="141">
        <v>8300</v>
      </c>
      <c r="AP98" s="168">
        <v>8200</v>
      </c>
    </row>
    <row r="99" spans="1:42" s="39" customFormat="1" ht="16.149999999999999" customHeight="1"/>
    <row r="100" spans="1:42" s="39" customFormat="1" ht="16.149999999999999" customHeight="1">
      <c r="A100" s="98" t="s">
        <v>55</v>
      </c>
    </row>
    <row r="101" spans="1:42" s="82" customFormat="1" ht="16.149999999999999" customHeight="1">
      <c r="A101" s="82" t="s">
        <v>56</v>
      </c>
    </row>
    <row r="102" spans="1:42" s="39" customFormat="1" ht="16.149999999999999" customHeight="1">
      <c r="A102" s="82" t="s">
        <v>57</v>
      </c>
    </row>
    <row r="103" spans="1:42" s="39" customFormat="1" ht="16.149999999999999" customHeight="1"/>
    <row r="104" spans="1:42" s="39" customFormat="1" ht="16.149999999999999" customHeight="1"/>
    <row r="105" spans="1:42" s="39" customFormat="1" ht="16.149999999999999" customHeight="1"/>
    <row r="106" spans="1:42" s="39" customFormat="1" ht="16.149999999999999" customHeight="1"/>
    <row r="107" spans="1:42" s="39" customFormat="1" ht="16.149999999999999" customHeight="1"/>
    <row r="108" spans="1:42" s="39" customFormat="1" ht="16.149999999999999" customHeight="1"/>
    <row r="109" spans="1:42" s="39" customFormat="1" ht="16.149999999999999" customHeight="1"/>
    <row r="110" spans="1:42" s="39" customFormat="1" ht="16.149999999999999" customHeight="1"/>
    <row r="111" spans="1:42" s="39" customFormat="1" ht="16.149999999999999" customHeight="1"/>
    <row r="112" spans="1:42" s="39" customFormat="1" ht="16.149999999999999" customHeight="1"/>
    <row r="113" s="39" customFormat="1" ht="16.149999999999999" customHeight="1"/>
    <row r="114" s="39" customFormat="1" ht="16.149999999999999" customHeight="1"/>
    <row r="115" s="39" customFormat="1" ht="16.149999999999999" customHeight="1"/>
    <row r="116" s="39" customFormat="1" ht="16.149999999999999" customHeight="1"/>
    <row r="117" s="39" customFormat="1" ht="16.149999999999999" customHeight="1"/>
    <row r="118" s="39" customFormat="1" ht="16.149999999999999" customHeight="1"/>
    <row r="119" s="39" customFormat="1" ht="16.149999999999999" customHeight="1"/>
    <row r="120" s="39" customFormat="1" ht="16.149999999999999" customHeight="1"/>
    <row r="121" s="39" customFormat="1" ht="16.149999999999999" customHeight="1"/>
    <row r="122" s="39" customFormat="1" ht="16.149999999999999" customHeight="1"/>
    <row r="123" s="39" customFormat="1" ht="16.149999999999999" customHeight="1"/>
    <row r="124" s="39" customFormat="1" ht="16.149999999999999" customHeight="1"/>
    <row r="125" s="39" customFormat="1" ht="16.149999999999999" customHeight="1"/>
    <row r="126" s="39" customFormat="1" ht="16.149999999999999" customHeight="1"/>
    <row r="127" s="39" customFormat="1" ht="16.149999999999999" customHeight="1"/>
    <row r="128" s="39" customFormat="1" ht="16.149999999999999" customHeight="1"/>
    <row r="129" spans="1:2" s="39" customFormat="1" ht="16.149999999999999" customHeight="1"/>
    <row r="130" spans="1:2" s="31" customFormat="1" ht="16.149999999999999" customHeight="1"/>
    <row r="131" spans="1:2" s="31" customFormat="1" ht="16.149999999999999" customHeight="1"/>
    <row r="132" spans="1:2" s="31" customFormat="1" ht="16.149999999999999" customHeight="1">
      <c r="A132" s="48" t="s">
        <v>39</v>
      </c>
      <c r="B132" s="57" t="s">
        <v>40</v>
      </c>
    </row>
    <row r="133" spans="1:2" s="31" customFormat="1" ht="16.149999999999999" customHeight="1">
      <c r="A133" s="48"/>
    </row>
  </sheetData>
  <mergeCells count="4">
    <mergeCell ref="B7:V7"/>
    <mergeCell ref="B81:V81"/>
    <mergeCell ref="X7:AP7"/>
    <mergeCell ref="X81:AP81"/>
  </mergeCells>
  <phoneticPr fontId="22" type="noConversion"/>
  <pageMargins left="0.15748031496062992" right="0.15748031496062992" top="0.39370078740157483" bottom="0.19685039370078741" header="0.39370078740157483" footer="0.19685039370078741"/>
  <pageSetup paperSize="9" scale="45" orientation="landscape" r:id="rId1"/>
  <headerFooter alignWithMargins="0"/>
  <rowBreaks count="1" manualBreakCount="1">
    <brk id="7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H133"/>
  <sheetViews>
    <sheetView zoomScale="80" zoomScaleNormal="80" zoomScaleSheetLayoutView="85" zoomScalePageLayoutView="70" workbookViewId="0">
      <pane xSplit="1" topLeftCell="B1" activePane="topRight" state="frozen"/>
      <selection pane="topRight" activeCell="B1" sqref="B1"/>
    </sheetView>
  </sheetViews>
  <sheetFormatPr defaultRowHeight="12.75"/>
  <cols>
    <col min="1" max="1" width="77.5703125" customWidth="1"/>
    <col min="2" max="2" width="9.7109375" customWidth="1"/>
    <col min="3" max="3" width="9.7109375" hidden="1" customWidth="1"/>
    <col min="4" max="4" width="9.7109375" customWidth="1"/>
    <col min="5" max="5" width="9.7109375" hidden="1" customWidth="1"/>
    <col min="6" max="6" width="9.7109375" customWidth="1"/>
    <col min="7" max="7" width="6.5703125" hidden="1" customWidth="1"/>
    <col min="8" max="8" width="9.7109375" customWidth="1"/>
    <col min="9" max="9" width="9.7109375" hidden="1" customWidth="1"/>
    <col min="10" max="10" width="9.7109375" customWidth="1"/>
    <col min="11" max="11" width="6.5703125" hidden="1" customWidth="1"/>
    <col min="12" max="12" width="9.7109375" customWidth="1"/>
    <col min="13" max="13" width="6.5703125" hidden="1" customWidth="1"/>
    <col min="14" max="14" width="9.7109375" customWidth="1"/>
    <col min="15" max="15" width="6.5703125" hidden="1" customWidth="1"/>
    <col min="16" max="16" width="9.7109375" customWidth="1"/>
    <col min="17" max="17" width="6.5703125" hidden="1" customWidth="1"/>
    <col min="18" max="18" width="9.7109375" customWidth="1"/>
    <col min="19" max="19" width="10.140625" hidden="1" customWidth="1"/>
    <col min="20" max="20" width="9.7109375" customWidth="1"/>
    <col min="21" max="21" width="9.7109375" hidden="1" customWidth="1"/>
    <col min="22" max="22" width="9.7109375" customWidth="1"/>
    <col min="23" max="23" width="9.7109375" hidden="1" customWidth="1"/>
    <col min="24" max="24" width="9.7109375" customWidth="1"/>
    <col min="25" max="25" width="9.7109375" hidden="1" customWidth="1"/>
    <col min="26" max="26" width="9.7109375" customWidth="1"/>
    <col min="27" max="27" width="9.7109375" hidden="1" customWidth="1"/>
    <col min="28" max="28" width="9.7109375" customWidth="1"/>
    <col min="29" max="29" width="9.7109375" hidden="1" customWidth="1"/>
    <col min="30" max="30" width="9.7109375" customWidth="1"/>
    <col min="31" max="31" width="9.7109375" hidden="1" customWidth="1"/>
    <col min="32" max="32" width="9.7109375" customWidth="1"/>
    <col min="33" max="33" width="9.7109375" hidden="1" customWidth="1"/>
    <col min="34" max="34" width="9.7109375" customWidth="1"/>
    <col min="35" max="35" width="9.7109375" hidden="1" customWidth="1"/>
    <col min="36" max="36" width="9.7109375" customWidth="1"/>
    <col min="37" max="37" width="10.28515625" hidden="1" customWidth="1"/>
    <col min="38" max="38" width="9.7109375" customWidth="1"/>
    <col min="39" max="39" width="9.140625" hidden="1" customWidth="1"/>
    <col min="40" max="40" width="9.85546875" customWidth="1"/>
    <col min="41" max="41" width="9.85546875" hidden="1" customWidth="1"/>
    <col min="42" max="42" width="9.85546875" customWidth="1"/>
  </cols>
  <sheetData>
    <row r="1" spans="1:86" s="6" customFormat="1" ht="20.25" customHeight="1">
      <c r="A1" s="3" t="s">
        <v>63</v>
      </c>
      <c r="B1" s="4"/>
      <c r="C1" s="4"/>
      <c r="D1" s="5"/>
      <c r="E1" s="5"/>
      <c r="F1" s="5"/>
      <c r="G1" s="4"/>
      <c r="H1" s="4"/>
      <c r="I1" s="4"/>
      <c r="J1" s="4"/>
      <c r="K1" s="4"/>
      <c r="L1" s="4"/>
      <c r="M1" s="4"/>
      <c r="N1" s="4"/>
      <c r="O1" s="4"/>
      <c r="P1" s="4"/>
      <c r="Q1" s="4"/>
      <c r="R1" s="4"/>
      <c r="S1" s="4"/>
      <c r="T1" s="4"/>
      <c r="U1" s="4"/>
      <c r="V1" s="4"/>
      <c r="W1" s="4"/>
      <c r="X1" s="4"/>
      <c r="Y1" s="4"/>
      <c r="Z1" s="4"/>
      <c r="AA1" s="4"/>
      <c r="AB1" s="4"/>
      <c r="AC1" s="4"/>
      <c r="AD1" s="4"/>
      <c r="AE1" s="4"/>
    </row>
    <row r="2" spans="1:86" s="9" customFormat="1" ht="16.149999999999999" customHeight="1">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row>
    <row r="3" spans="1:86" s="9" customFormat="1" ht="16.149999999999999" customHeight="1">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row>
    <row r="4" spans="1:86" s="6" customFormat="1" ht="16.149999999999999" customHeight="1">
      <c r="A4" s="11"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row>
    <row r="5" spans="1:86" s="14" customFormat="1" ht="16.149999999999999" customHeight="1">
      <c r="A5" s="1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86" s="2" customFormat="1" ht="16.149999999999999" customHeight="1" thickBot="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row>
    <row r="7" spans="1:86" s="2" customFormat="1" ht="16.149999999999999" customHeight="1" thickBot="1">
      <c r="A7" s="15" t="s">
        <v>2</v>
      </c>
      <c r="B7" s="251" t="s">
        <v>3</v>
      </c>
      <c r="C7" s="251"/>
      <c r="D7" s="251"/>
      <c r="E7" s="251"/>
      <c r="F7" s="251"/>
      <c r="G7" s="251"/>
      <c r="H7" s="251"/>
      <c r="I7" s="251"/>
      <c r="J7" s="251"/>
      <c r="K7" s="251"/>
      <c r="L7" s="251"/>
      <c r="M7" s="251"/>
      <c r="N7" s="251"/>
      <c r="O7" s="251"/>
      <c r="P7" s="251"/>
      <c r="Q7" s="251"/>
      <c r="R7" s="251"/>
      <c r="S7" s="251"/>
      <c r="T7" s="251"/>
      <c r="U7" s="251"/>
      <c r="V7" s="252"/>
      <c r="W7" s="161"/>
      <c r="X7" s="253" t="s">
        <v>4</v>
      </c>
      <c r="Y7" s="251"/>
      <c r="Z7" s="251"/>
      <c r="AA7" s="251"/>
      <c r="AB7" s="251"/>
      <c r="AC7" s="251"/>
      <c r="AD7" s="251"/>
      <c r="AE7" s="251"/>
      <c r="AF7" s="251"/>
      <c r="AG7" s="251"/>
      <c r="AH7" s="251"/>
      <c r="AI7" s="251"/>
      <c r="AJ7" s="251"/>
      <c r="AK7" s="251"/>
      <c r="AL7" s="251"/>
      <c r="AM7" s="251"/>
      <c r="AN7" s="251"/>
      <c r="AO7" s="251"/>
      <c r="AP7" s="252"/>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row>
    <row r="8" spans="1:86" s="2" customFormat="1" ht="16.149999999999999" customHeight="1">
      <c r="A8" s="17"/>
      <c r="B8" s="75" t="s">
        <v>5</v>
      </c>
      <c r="C8" s="100" t="s">
        <v>6</v>
      </c>
      <c r="D8" s="148" t="s">
        <v>5</v>
      </c>
      <c r="E8" s="148" t="s">
        <v>6</v>
      </c>
      <c r="F8" s="148" t="s">
        <v>5</v>
      </c>
      <c r="G8" s="148" t="s">
        <v>6</v>
      </c>
      <c r="H8" s="100" t="s">
        <v>5</v>
      </c>
      <c r="I8" s="100" t="s">
        <v>6</v>
      </c>
      <c r="J8" s="100" t="s">
        <v>5</v>
      </c>
      <c r="K8" s="148" t="s">
        <v>6</v>
      </c>
      <c r="L8" s="148" t="s">
        <v>5</v>
      </c>
      <c r="M8" s="148" t="s">
        <v>6</v>
      </c>
      <c r="N8" s="148" t="s">
        <v>5</v>
      </c>
      <c r="O8" s="148" t="s">
        <v>6</v>
      </c>
      <c r="P8" s="148" t="s">
        <v>5</v>
      </c>
      <c r="Q8" s="148" t="s">
        <v>6</v>
      </c>
      <c r="R8" s="18" t="s">
        <v>5</v>
      </c>
      <c r="S8" s="19" t="s">
        <v>6</v>
      </c>
      <c r="T8" s="150" t="s">
        <v>5</v>
      </c>
      <c r="U8" s="185" t="s">
        <v>6</v>
      </c>
      <c r="V8" s="80" t="s">
        <v>5</v>
      </c>
      <c r="W8" s="18" t="s">
        <v>6</v>
      </c>
      <c r="X8" s="18" t="s">
        <v>5</v>
      </c>
      <c r="Y8" s="18" t="s">
        <v>6</v>
      </c>
      <c r="Z8" s="18" t="s">
        <v>5</v>
      </c>
      <c r="AA8" s="18" t="s">
        <v>6</v>
      </c>
      <c r="AB8" s="18" t="s">
        <v>5</v>
      </c>
      <c r="AC8" s="18" t="s">
        <v>6</v>
      </c>
      <c r="AD8" s="18" t="s">
        <v>5</v>
      </c>
      <c r="AE8" s="18" t="s">
        <v>6</v>
      </c>
      <c r="AF8" s="18" t="s">
        <v>5</v>
      </c>
      <c r="AG8" s="43" t="s">
        <v>6</v>
      </c>
      <c r="AH8" s="18" t="s">
        <v>5</v>
      </c>
      <c r="AI8" s="18" t="s">
        <v>6</v>
      </c>
      <c r="AJ8" s="18" t="s">
        <v>5</v>
      </c>
      <c r="AK8" s="43" t="s">
        <v>6</v>
      </c>
      <c r="AL8" s="18" t="s">
        <v>5</v>
      </c>
      <c r="AM8" s="18" t="s">
        <v>6</v>
      </c>
      <c r="AN8" s="18" t="s">
        <v>5</v>
      </c>
      <c r="AO8" s="18" t="s">
        <v>6</v>
      </c>
      <c r="AP8" s="43" t="s">
        <v>5</v>
      </c>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row>
    <row r="9" spans="1:86" s="20" customFormat="1" ht="16.149999999999999" customHeight="1" thickBot="1">
      <c r="A9" s="215"/>
      <c r="B9" s="206">
        <v>2015</v>
      </c>
      <c r="C9" s="117">
        <v>2015</v>
      </c>
      <c r="D9" s="116">
        <v>2016</v>
      </c>
      <c r="E9" s="116">
        <v>2016</v>
      </c>
      <c r="F9" s="116">
        <v>2017</v>
      </c>
      <c r="G9" s="116">
        <v>2017</v>
      </c>
      <c r="H9" s="117">
        <v>2018</v>
      </c>
      <c r="I9" s="117">
        <v>2018</v>
      </c>
      <c r="J9" s="117">
        <v>2019</v>
      </c>
      <c r="K9" s="116">
        <v>2019</v>
      </c>
      <c r="L9" s="116">
        <v>2020</v>
      </c>
      <c r="M9" s="116">
        <v>2020</v>
      </c>
      <c r="N9" s="116">
        <v>2021</v>
      </c>
      <c r="O9" s="116">
        <v>2021</v>
      </c>
      <c r="P9" s="116">
        <v>2022</v>
      </c>
      <c r="Q9" s="116">
        <v>2022</v>
      </c>
      <c r="R9" s="117">
        <v>2023</v>
      </c>
      <c r="S9" s="156">
        <v>2023</v>
      </c>
      <c r="T9" s="118">
        <v>2024</v>
      </c>
      <c r="U9" s="186">
        <v>2024</v>
      </c>
      <c r="V9" s="101">
        <v>2025</v>
      </c>
      <c r="W9" s="117">
        <v>2025</v>
      </c>
      <c r="X9" s="117">
        <v>2026</v>
      </c>
      <c r="Y9" s="117">
        <v>2026</v>
      </c>
      <c r="Z9" s="117">
        <v>2027</v>
      </c>
      <c r="AA9" s="117">
        <v>2027</v>
      </c>
      <c r="AB9" s="117">
        <v>2028</v>
      </c>
      <c r="AC9" s="117">
        <v>2028</v>
      </c>
      <c r="AD9" s="117">
        <v>2029</v>
      </c>
      <c r="AE9" s="117">
        <v>2029</v>
      </c>
      <c r="AF9" s="117">
        <v>2030</v>
      </c>
      <c r="AG9" s="144">
        <v>2030</v>
      </c>
      <c r="AH9" s="117">
        <v>2031</v>
      </c>
      <c r="AI9" s="117">
        <v>2031</v>
      </c>
      <c r="AJ9" s="117">
        <v>2032</v>
      </c>
      <c r="AK9" s="144">
        <v>2032</v>
      </c>
      <c r="AL9" s="117">
        <v>2033</v>
      </c>
      <c r="AM9" s="117">
        <v>2033</v>
      </c>
      <c r="AN9" s="117">
        <v>2034</v>
      </c>
      <c r="AO9" s="117">
        <v>2034</v>
      </c>
      <c r="AP9" s="144">
        <v>2035</v>
      </c>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row>
    <row r="10" spans="1:86" s="20" customFormat="1" ht="16.149999999999999" customHeight="1">
      <c r="A10" s="15"/>
      <c r="B10" s="76"/>
      <c r="C10" s="54"/>
      <c r="D10" s="66"/>
      <c r="E10" s="66"/>
      <c r="F10" s="66"/>
      <c r="G10" s="66"/>
      <c r="H10" s="54"/>
      <c r="I10" s="54"/>
      <c r="J10" s="54"/>
      <c r="K10" s="66"/>
      <c r="L10" s="66"/>
      <c r="M10" s="66"/>
      <c r="N10" s="66"/>
      <c r="O10" s="66"/>
      <c r="P10" s="66"/>
      <c r="Q10" s="66"/>
      <c r="R10" s="54"/>
      <c r="S10" s="153"/>
      <c r="T10" s="73"/>
      <c r="U10" s="191"/>
      <c r="V10" s="81"/>
      <c r="W10" s="54"/>
      <c r="X10" s="54"/>
      <c r="Y10" s="54"/>
      <c r="Z10" s="54"/>
      <c r="AA10" s="54"/>
      <c r="AB10" s="54"/>
      <c r="AC10" s="54"/>
      <c r="AD10" s="54"/>
      <c r="AE10" s="54"/>
      <c r="AF10" s="54"/>
      <c r="AG10" s="54"/>
      <c r="AH10" s="54"/>
      <c r="AI10" s="54"/>
      <c r="AJ10" s="54"/>
      <c r="AK10" s="54"/>
      <c r="AL10" s="239"/>
      <c r="AM10" s="54"/>
      <c r="AN10" s="240"/>
      <c r="AO10" s="240"/>
      <c r="AP10" s="24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row>
    <row r="11" spans="1:86" s="22" customFormat="1" ht="16.149999999999999" customHeight="1">
      <c r="A11" s="217" t="s">
        <v>7</v>
      </c>
      <c r="B11" s="212"/>
      <c r="C11" s="147"/>
      <c r="D11" s="134"/>
      <c r="E11" s="134"/>
      <c r="F11" s="134"/>
      <c r="G11" s="134"/>
      <c r="H11" s="147"/>
      <c r="I11" s="147"/>
      <c r="J11" s="147"/>
      <c r="K11" s="134"/>
      <c r="L11" s="134"/>
      <c r="M11" s="134"/>
      <c r="N11" s="134"/>
      <c r="O11" s="134"/>
      <c r="P11" s="134"/>
      <c r="Q11" s="134"/>
      <c r="R11" s="147"/>
      <c r="S11" s="195"/>
      <c r="T11" s="216"/>
      <c r="U11" s="193"/>
      <c r="V11" s="102"/>
      <c r="W11" s="147"/>
      <c r="X11" s="147"/>
      <c r="Y11" s="147"/>
      <c r="Z11" s="147"/>
      <c r="AA11" s="147"/>
      <c r="AB11" s="147"/>
      <c r="AC11" s="147"/>
      <c r="AD11" s="147"/>
      <c r="AE11" s="147"/>
      <c r="AF11" s="147"/>
      <c r="AG11" s="147"/>
      <c r="AH11" s="147"/>
      <c r="AI11" s="147"/>
      <c r="AJ11" s="147"/>
      <c r="AK11" s="147"/>
      <c r="AL11" s="196"/>
      <c r="AM11" s="147"/>
      <c r="AN11" s="122"/>
      <c r="AO11" s="122"/>
      <c r="AP11" s="165"/>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row>
    <row r="12" spans="1:86" s="24" customFormat="1" ht="16.149999999999999" customHeight="1">
      <c r="A12" s="38" t="s">
        <v>8</v>
      </c>
      <c r="B12" s="208">
        <v>3005</v>
      </c>
      <c r="C12" s="122">
        <v>2969</v>
      </c>
      <c r="D12" s="123">
        <v>2905</v>
      </c>
      <c r="E12" s="123">
        <v>2851</v>
      </c>
      <c r="F12" s="123">
        <v>2783</v>
      </c>
      <c r="G12" s="123">
        <v>2741</v>
      </c>
      <c r="H12" s="122">
        <v>2695</v>
      </c>
      <c r="I12" s="122">
        <v>2649</v>
      </c>
      <c r="J12" s="122">
        <v>2623</v>
      </c>
      <c r="K12" s="122">
        <v>2621</v>
      </c>
      <c r="L12" s="122">
        <v>2599</v>
      </c>
      <c r="M12" s="122">
        <v>2578</v>
      </c>
      <c r="N12" s="122">
        <v>2540</v>
      </c>
      <c r="O12" s="122">
        <v>2477</v>
      </c>
      <c r="P12" s="122">
        <v>2468</v>
      </c>
      <c r="Q12" s="122">
        <v>2439</v>
      </c>
      <c r="R12" s="122">
        <v>2393</v>
      </c>
      <c r="S12" s="196">
        <v>2394</v>
      </c>
      <c r="T12" s="124">
        <v>2393</v>
      </c>
      <c r="U12" s="188">
        <v>2372</v>
      </c>
      <c r="V12" s="96">
        <v>2365</v>
      </c>
      <c r="W12" s="122">
        <v>2300</v>
      </c>
      <c r="X12" s="122">
        <v>2300</v>
      </c>
      <c r="Y12" s="122">
        <v>2300</v>
      </c>
      <c r="Z12" s="122">
        <v>2300</v>
      </c>
      <c r="AA12" s="122">
        <v>2200</v>
      </c>
      <c r="AB12" s="122">
        <v>2200</v>
      </c>
      <c r="AC12" s="122">
        <v>2200</v>
      </c>
      <c r="AD12" s="122">
        <v>2200</v>
      </c>
      <c r="AE12" s="122">
        <v>2100</v>
      </c>
      <c r="AF12" s="122">
        <v>2100</v>
      </c>
      <c r="AG12" s="122">
        <v>2100</v>
      </c>
      <c r="AH12" s="122">
        <v>2000</v>
      </c>
      <c r="AI12" s="122">
        <v>2000</v>
      </c>
      <c r="AJ12" s="122">
        <v>2000</v>
      </c>
      <c r="AK12" s="122">
        <v>1900</v>
      </c>
      <c r="AL12" s="122">
        <v>1900</v>
      </c>
      <c r="AM12" s="122">
        <v>1900</v>
      </c>
      <c r="AN12" s="122">
        <v>1900</v>
      </c>
      <c r="AO12" s="122">
        <v>1800</v>
      </c>
      <c r="AP12" s="165">
        <v>1800</v>
      </c>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row>
    <row r="13" spans="1:86" s="24" customFormat="1" ht="16.149999999999999" customHeight="1">
      <c r="A13" s="38" t="s">
        <v>9</v>
      </c>
      <c r="B13" s="208">
        <v>57</v>
      </c>
      <c r="C13" s="122">
        <v>59</v>
      </c>
      <c r="D13" s="123">
        <v>56</v>
      </c>
      <c r="E13" s="123">
        <v>61</v>
      </c>
      <c r="F13" s="123">
        <v>63</v>
      </c>
      <c r="G13" s="123">
        <v>66</v>
      </c>
      <c r="H13" s="122">
        <v>68</v>
      </c>
      <c r="I13" s="122">
        <v>64</v>
      </c>
      <c r="J13" s="122">
        <v>66</v>
      </c>
      <c r="K13" s="122">
        <v>67</v>
      </c>
      <c r="L13" s="122">
        <v>65</v>
      </c>
      <c r="M13" s="122">
        <v>71</v>
      </c>
      <c r="N13" s="122">
        <v>77</v>
      </c>
      <c r="O13" s="122">
        <v>76</v>
      </c>
      <c r="P13" s="122">
        <v>82</v>
      </c>
      <c r="Q13" s="122">
        <v>85</v>
      </c>
      <c r="R13" s="122">
        <v>92</v>
      </c>
      <c r="S13" s="196">
        <v>91</v>
      </c>
      <c r="T13" s="124">
        <v>89</v>
      </c>
      <c r="U13" s="188">
        <v>89</v>
      </c>
      <c r="V13" s="96">
        <v>87</v>
      </c>
      <c r="W13" s="122">
        <v>100</v>
      </c>
      <c r="X13" s="122">
        <v>90</v>
      </c>
      <c r="Y13" s="122">
        <v>100</v>
      </c>
      <c r="Z13" s="122">
        <v>90</v>
      </c>
      <c r="AA13" s="122">
        <v>100</v>
      </c>
      <c r="AB13" s="122">
        <v>100</v>
      </c>
      <c r="AC13" s="122">
        <v>100</v>
      </c>
      <c r="AD13" s="122">
        <v>100</v>
      </c>
      <c r="AE13" s="122">
        <v>100</v>
      </c>
      <c r="AF13" s="122">
        <v>110</v>
      </c>
      <c r="AG13" s="122">
        <v>100</v>
      </c>
      <c r="AH13" s="122">
        <v>120</v>
      </c>
      <c r="AI13" s="122">
        <v>100</v>
      </c>
      <c r="AJ13" s="122">
        <v>120</v>
      </c>
      <c r="AK13" s="122">
        <v>100</v>
      </c>
      <c r="AL13" s="122">
        <v>120</v>
      </c>
      <c r="AM13" s="122">
        <v>100</v>
      </c>
      <c r="AN13" s="122">
        <v>130</v>
      </c>
      <c r="AO13" s="122">
        <v>130</v>
      </c>
      <c r="AP13" s="165">
        <v>130</v>
      </c>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row>
    <row r="14" spans="1:86" s="24" customFormat="1" ht="16.149999999999999" customHeight="1">
      <c r="A14" s="170" t="s">
        <v>10</v>
      </c>
      <c r="B14" s="208">
        <v>2226</v>
      </c>
      <c r="C14" s="122">
        <v>2142</v>
      </c>
      <c r="D14" s="123">
        <v>2045</v>
      </c>
      <c r="E14" s="123">
        <v>1915</v>
      </c>
      <c r="F14" s="123">
        <v>1830</v>
      </c>
      <c r="G14" s="123">
        <v>1771</v>
      </c>
      <c r="H14" s="122">
        <v>1708</v>
      </c>
      <c r="I14" s="122">
        <v>1644</v>
      </c>
      <c r="J14" s="122">
        <v>1590</v>
      </c>
      <c r="K14" s="122">
        <v>1535</v>
      </c>
      <c r="L14" s="122">
        <v>1494</v>
      </c>
      <c r="M14" s="122">
        <v>1433</v>
      </c>
      <c r="N14" s="122">
        <v>1379</v>
      </c>
      <c r="O14" s="122">
        <v>1330</v>
      </c>
      <c r="P14" s="122">
        <v>1303</v>
      </c>
      <c r="Q14" s="122">
        <v>1261</v>
      </c>
      <c r="R14" s="122">
        <v>1216</v>
      </c>
      <c r="S14" s="196">
        <v>1178</v>
      </c>
      <c r="T14" s="124">
        <v>1154</v>
      </c>
      <c r="U14" s="188">
        <v>1129</v>
      </c>
      <c r="V14" s="96">
        <v>1092</v>
      </c>
      <c r="W14" s="122">
        <v>1100</v>
      </c>
      <c r="X14" s="122">
        <v>1000</v>
      </c>
      <c r="Y14" s="122">
        <v>1000</v>
      </c>
      <c r="Z14" s="122">
        <v>1000</v>
      </c>
      <c r="AA14" s="122">
        <v>900</v>
      </c>
      <c r="AB14" s="122">
        <v>900</v>
      </c>
      <c r="AC14" s="122">
        <v>800</v>
      </c>
      <c r="AD14" s="122">
        <v>800</v>
      </c>
      <c r="AE14" s="122">
        <v>800</v>
      </c>
      <c r="AF14" s="122">
        <v>700</v>
      </c>
      <c r="AG14" s="122">
        <v>700</v>
      </c>
      <c r="AH14" s="122">
        <v>700</v>
      </c>
      <c r="AI14" s="122">
        <v>600</v>
      </c>
      <c r="AJ14" s="122">
        <v>600</v>
      </c>
      <c r="AK14" s="122">
        <v>600</v>
      </c>
      <c r="AL14" s="122">
        <v>600</v>
      </c>
      <c r="AM14" s="122">
        <v>500</v>
      </c>
      <c r="AN14" s="122">
        <v>500</v>
      </c>
      <c r="AO14" s="122">
        <v>500</v>
      </c>
      <c r="AP14" s="165">
        <v>500</v>
      </c>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row>
    <row r="15" spans="1:86" s="24" customFormat="1" ht="16.149999999999999" customHeight="1">
      <c r="A15" s="38" t="s">
        <v>11</v>
      </c>
      <c r="B15" s="208">
        <v>1680</v>
      </c>
      <c r="C15" s="122">
        <v>1638</v>
      </c>
      <c r="D15" s="123">
        <v>1570</v>
      </c>
      <c r="E15" s="123">
        <v>1481</v>
      </c>
      <c r="F15" s="123">
        <v>1429</v>
      </c>
      <c r="G15" s="123">
        <v>1396</v>
      </c>
      <c r="H15" s="122">
        <v>1352</v>
      </c>
      <c r="I15" s="122">
        <v>1306</v>
      </c>
      <c r="J15" s="122">
        <v>1271</v>
      </c>
      <c r="K15" s="122">
        <v>1236</v>
      </c>
      <c r="L15" s="122">
        <v>1206</v>
      </c>
      <c r="M15" s="122">
        <v>1167</v>
      </c>
      <c r="N15" s="122">
        <v>1131</v>
      </c>
      <c r="O15" s="122">
        <v>1093</v>
      </c>
      <c r="P15" s="122">
        <v>1076</v>
      </c>
      <c r="Q15" s="122">
        <v>1048</v>
      </c>
      <c r="R15" s="122">
        <v>1011</v>
      </c>
      <c r="S15" s="196">
        <v>978</v>
      </c>
      <c r="T15" s="124">
        <v>960</v>
      </c>
      <c r="U15" s="188">
        <v>939</v>
      </c>
      <c r="V15" s="96">
        <v>913</v>
      </c>
      <c r="W15" s="122">
        <v>900</v>
      </c>
      <c r="X15" s="122">
        <v>900</v>
      </c>
      <c r="Y15" s="122">
        <v>800</v>
      </c>
      <c r="Z15" s="122">
        <v>800</v>
      </c>
      <c r="AA15" s="122">
        <v>800</v>
      </c>
      <c r="AB15" s="122">
        <v>700</v>
      </c>
      <c r="AC15" s="122">
        <v>700</v>
      </c>
      <c r="AD15" s="122">
        <v>700</v>
      </c>
      <c r="AE15" s="122">
        <v>600</v>
      </c>
      <c r="AF15" s="122">
        <v>600</v>
      </c>
      <c r="AG15" s="122">
        <v>600</v>
      </c>
      <c r="AH15" s="122">
        <v>600</v>
      </c>
      <c r="AI15" s="122">
        <v>500</v>
      </c>
      <c r="AJ15" s="122">
        <v>500</v>
      </c>
      <c r="AK15" s="122">
        <v>500</v>
      </c>
      <c r="AL15" s="122">
        <v>400</v>
      </c>
      <c r="AM15" s="122">
        <v>400</v>
      </c>
      <c r="AN15" s="122">
        <v>400</v>
      </c>
      <c r="AO15" s="122">
        <v>400</v>
      </c>
      <c r="AP15" s="165">
        <v>400</v>
      </c>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row>
    <row r="16" spans="1:86" s="25" customFormat="1" ht="16.149999999999999" customHeight="1">
      <c r="A16" s="38" t="s">
        <v>12</v>
      </c>
      <c r="B16" s="208">
        <v>1487</v>
      </c>
      <c r="C16" s="122">
        <v>1498</v>
      </c>
      <c r="D16" s="123">
        <v>1522</v>
      </c>
      <c r="E16" s="123">
        <v>1536</v>
      </c>
      <c r="F16" s="123">
        <v>1587</v>
      </c>
      <c r="G16" s="123">
        <v>1645</v>
      </c>
      <c r="H16" s="122">
        <v>1709</v>
      </c>
      <c r="I16" s="122">
        <v>1824</v>
      </c>
      <c r="J16" s="122">
        <v>2115</v>
      </c>
      <c r="K16" s="122">
        <v>2508</v>
      </c>
      <c r="L16" s="122">
        <v>2924</v>
      </c>
      <c r="M16" s="122">
        <v>3081</v>
      </c>
      <c r="N16" s="122">
        <v>3248</v>
      </c>
      <c r="O16" s="122">
        <v>3478</v>
      </c>
      <c r="P16" s="122">
        <v>3687</v>
      </c>
      <c r="Q16" s="122">
        <v>3824</v>
      </c>
      <c r="R16" s="122">
        <v>3976</v>
      </c>
      <c r="S16" s="196">
        <v>4082</v>
      </c>
      <c r="T16" s="124">
        <v>4246</v>
      </c>
      <c r="U16" s="188">
        <v>4418</v>
      </c>
      <c r="V16" s="96">
        <v>4569</v>
      </c>
      <c r="W16" s="122">
        <v>4700</v>
      </c>
      <c r="X16" s="122">
        <v>4900</v>
      </c>
      <c r="Y16" s="122">
        <v>5000</v>
      </c>
      <c r="Z16" s="122">
        <v>5100</v>
      </c>
      <c r="AA16" s="122">
        <v>5300</v>
      </c>
      <c r="AB16" s="122">
        <v>5400</v>
      </c>
      <c r="AC16" s="122">
        <v>5500</v>
      </c>
      <c r="AD16" s="122">
        <v>5700</v>
      </c>
      <c r="AE16" s="122">
        <v>5800</v>
      </c>
      <c r="AF16" s="122">
        <v>5900</v>
      </c>
      <c r="AG16" s="122">
        <v>6000</v>
      </c>
      <c r="AH16" s="122">
        <v>6200</v>
      </c>
      <c r="AI16" s="122">
        <v>6300</v>
      </c>
      <c r="AJ16" s="122">
        <v>6400</v>
      </c>
      <c r="AK16" s="122">
        <v>6500</v>
      </c>
      <c r="AL16" s="122">
        <v>6600</v>
      </c>
      <c r="AM16" s="122">
        <v>6700</v>
      </c>
      <c r="AN16" s="122">
        <v>6800</v>
      </c>
      <c r="AO16" s="122">
        <v>7000</v>
      </c>
      <c r="AP16" s="165">
        <v>7100</v>
      </c>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row>
    <row r="17" spans="1:86" s="25" customFormat="1" ht="16.149999999999999" customHeight="1">
      <c r="A17" s="38" t="s">
        <v>13</v>
      </c>
      <c r="B17" s="208">
        <v>364</v>
      </c>
      <c r="C17" s="122">
        <v>392</v>
      </c>
      <c r="D17" s="123">
        <v>421</v>
      </c>
      <c r="E17" s="123">
        <v>459</v>
      </c>
      <c r="F17" s="123">
        <v>492</v>
      </c>
      <c r="G17" s="123">
        <v>529</v>
      </c>
      <c r="H17" s="122">
        <v>588</v>
      </c>
      <c r="I17" s="122">
        <v>631</v>
      </c>
      <c r="J17" s="122">
        <v>718</v>
      </c>
      <c r="K17" s="122">
        <v>771</v>
      </c>
      <c r="L17" s="122">
        <v>849</v>
      </c>
      <c r="M17" s="122">
        <v>908</v>
      </c>
      <c r="N17" s="122">
        <v>952</v>
      </c>
      <c r="O17" s="122">
        <v>1006</v>
      </c>
      <c r="P17" s="122">
        <v>1062</v>
      </c>
      <c r="Q17" s="122">
        <v>1122</v>
      </c>
      <c r="R17" s="122">
        <v>1198</v>
      </c>
      <c r="S17" s="196">
        <v>1291</v>
      </c>
      <c r="T17" s="124">
        <v>1396</v>
      </c>
      <c r="U17" s="188">
        <v>1475</v>
      </c>
      <c r="V17" s="96">
        <v>1574</v>
      </c>
      <c r="W17" s="122">
        <v>1700</v>
      </c>
      <c r="X17" s="122">
        <v>1700</v>
      </c>
      <c r="Y17" s="122">
        <v>1800</v>
      </c>
      <c r="Z17" s="122">
        <v>1900</v>
      </c>
      <c r="AA17" s="122">
        <v>2000</v>
      </c>
      <c r="AB17" s="122">
        <v>2100</v>
      </c>
      <c r="AC17" s="122">
        <v>2200</v>
      </c>
      <c r="AD17" s="122">
        <v>2300</v>
      </c>
      <c r="AE17" s="122">
        <v>2400</v>
      </c>
      <c r="AF17" s="122">
        <v>2500</v>
      </c>
      <c r="AG17" s="122">
        <v>2600</v>
      </c>
      <c r="AH17" s="122">
        <v>2700</v>
      </c>
      <c r="AI17" s="122">
        <v>2800</v>
      </c>
      <c r="AJ17" s="122">
        <v>2900</v>
      </c>
      <c r="AK17" s="122">
        <v>3000</v>
      </c>
      <c r="AL17" s="122">
        <v>3000</v>
      </c>
      <c r="AM17" s="122">
        <v>3100</v>
      </c>
      <c r="AN17" s="122">
        <v>3300</v>
      </c>
      <c r="AO17" s="122">
        <v>3400</v>
      </c>
      <c r="AP17" s="165">
        <v>3500</v>
      </c>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row>
    <row r="18" spans="1:86" s="25" customFormat="1" ht="16.149999999999999" customHeight="1" thickBot="1">
      <c r="A18" s="38" t="s">
        <v>14</v>
      </c>
      <c r="B18" s="208">
        <v>1638</v>
      </c>
      <c r="C18" s="122">
        <v>1653</v>
      </c>
      <c r="D18" s="123">
        <v>1671</v>
      </c>
      <c r="E18" s="123">
        <v>1690</v>
      </c>
      <c r="F18" s="123">
        <v>1696</v>
      </c>
      <c r="G18" s="123">
        <v>1704</v>
      </c>
      <c r="H18" s="122">
        <v>1711</v>
      </c>
      <c r="I18" s="122">
        <v>1732</v>
      </c>
      <c r="J18" s="122">
        <v>1771</v>
      </c>
      <c r="K18" s="122">
        <v>1799</v>
      </c>
      <c r="L18" s="122">
        <v>1846</v>
      </c>
      <c r="M18" s="122">
        <v>1878</v>
      </c>
      <c r="N18" s="122">
        <v>1906</v>
      </c>
      <c r="O18" s="122">
        <v>1922</v>
      </c>
      <c r="P18" s="122">
        <v>1973</v>
      </c>
      <c r="Q18" s="122">
        <v>1993</v>
      </c>
      <c r="R18" s="122">
        <v>2009</v>
      </c>
      <c r="S18" s="196">
        <v>2044</v>
      </c>
      <c r="T18" s="124">
        <v>2094</v>
      </c>
      <c r="U18" s="188">
        <v>2125</v>
      </c>
      <c r="V18" s="96">
        <v>2179</v>
      </c>
      <c r="W18" s="122">
        <v>2200</v>
      </c>
      <c r="X18" s="122">
        <v>2200</v>
      </c>
      <c r="Y18" s="122">
        <v>2200</v>
      </c>
      <c r="Z18" s="122">
        <v>2300</v>
      </c>
      <c r="AA18" s="122">
        <v>2300</v>
      </c>
      <c r="AB18" s="122">
        <v>2300</v>
      </c>
      <c r="AC18" s="122">
        <v>2300</v>
      </c>
      <c r="AD18" s="122">
        <v>2300</v>
      </c>
      <c r="AE18" s="122">
        <v>2300</v>
      </c>
      <c r="AF18" s="122">
        <v>2400</v>
      </c>
      <c r="AG18" s="122">
        <v>2400</v>
      </c>
      <c r="AH18" s="122">
        <v>2400</v>
      </c>
      <c r="AI18" s="122">
        <v>2400</v>
      </c>
      <c r="AJ18" s="122">
        <v>2400</v>
      </c>
      <c r="AK18" s="122">
        <v>2400</v>
      </c>
      <c r="AL18" s="122">
        <v>2400</v>
      </c>
      <c r="AM18" s="122">
        <v>2400</v>
      </c>
      <c r="AN18" s="122">
        <v>2400</v>
      </c>
      <c r="AO18" s="122">
        <v>2400</v>
      </c>
      <c r="AP18" s="165">
        <v>2400</v>
      </c>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row>
    <row r="19" spans="1:86" s="20" customFormat="1" ht="16.149999999999999" customHeight="1" thickBot="1">
      <c r="A19" s="79" t="s">
        <v>15</v>
      </c>
      <c r="B19" s="209">
        <v>5038</v>
      </c>
      <c r="C19" s="126">
        <v>4971</v>
      </c>
      <c r="D19" s="125">
        <v>4902</v>
      </c>
      <c r="E19" s="125">
        <v>4821</v>
      </c>
      <c r="F19" s="125">
        <v>4771</v>
      </c>
      <c r="G19" s="125">
        <v>4761</v>
      </c>
      <c r="H19" s="126">
        <v>4760</v>
      </c>
      <c r="I19" s="126">
        <v>4811</v>
      </c>
      <c r="J19" s="126">
        <v>5057</v>
      </c>
      <c r="K19" s="126">
        <v>5428</v>
      </c>
      <c r="L19" s="126">
        <v>5811</v>
      </c>
      <c r="M19" s="126">
        <v>5925</v>
      </c>
      <c r="N19" s="126">
        <v>6036</v>
      </c>
      <c r="O19" s="126">
        <v>6192</v>
      </c>
      <c r="P19" s="126">
        <v>6382</v>
      </c>
      <c r="Q19" s="126">
        <v>6476</v>
      </c>
      <c r="R19" s="126">
        <v>6574</v>
      </c>
      <c r="S19" s="218">
        <v>6676</v>
      </c>
      <c r="T19" s="127">
        <v>6833</v>
      </c>
      <c r="U19" s="126">
        <v>6980</v>
      </c>
      <c r="V19" s="103">
        <v>7113</v>
      </c>
      <c r="W19" s="126">
        <v>7200</v>
      </c>
      <c r="X19" s="126">
        <v>7300</v>
      </c>
      <c r="Y19" s="126">
        <v>7500</v>
      </c>
      <c r="Z19" s="126">
        <v>7600</v>
      </c>
      <c r="AA19" s="126">
        <v>7700</v>
      </c>
      <c r="AB19" s="126">
        <v>7800</v>
      </c>
      <c r="AC19" s="126">
        <v>7900</v>
      </c>
      <c r="AD19" s="126">
        <v>8000</v>
      </c>
      <c r="AE19" s="126">
        <v>8000</v>
      </c>
      <c r="AF19" s="126">
        <v>8100</v>
      </c>
      <c r="AG19" s="126">
        <v>8200</v>
      </c>
      <c r="AH19" s="126">
        <v>8300</v>
      </c>
      <c r="AI19" s="126">
        <v>8400</v>
      </c>
      <c r="AJ19" s="126">
        <v>8500</v>
      </c>
      <c r="AK19" s="126">
        <v>8600</v>
      </c>
      <c r="AL19" s="126">
        <v>8600</v>
      </c>
      <c r="AM19" s="126">
        <v>8700</v>
      </c>
      <c r="AN19" s="126">
        <v>8800</v>
      </c>
      <c r="AO19" s="126">
        <v>8900</v>
      </c>
      <c r="AP19" s="219">
        <v>9000</v>
      </c>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row>
    <row r="20" spans="1:86" s="20" customFormat="1" ht="16.149999999999999" customHeight="1">
      <c r="A20" s="17"/>
      <c r="B20" s="205"/>
      <c r="C20" s="55"/>
      <c r="D20" s="68"/>
      <c r="E20" s="68"/>
      <c r="F20" s="68"/>
      <c r="G20" s="68"/>
      <c r="H20" s="55"/>
      <c r="I20" s="55"/>
      <c r="J20" s="55"/>
      <c r="K20" s="55"/>
      <c r="L20" s="55"/>
      <c r="M20" s="55"/>
      <c r="N20" s="55"/>
      <c r="O20" s="55"/>
      <c r="P20" s="55"/>
      <c r="Q20" s="55"/>
      <c r="R20" s="55"/>
      <c r="S20" s="197"/>
      <c r="T20" s="169"/>
      <c r="U20" s="190"/>
      <c r="V20" s="104"/>
      <c r="W20" s="55"/>
      <c r="X20" s="55"/>
      <c r="Y20" s="55"/>
      <c r="Z20" s="55"/>
      <c r="AA20" s="55"/>
      <c r="AB20" s="55"/>
      <c r="AC20" s="55"/>
      <c r="AD20" s="55"/>
      <c r="AE20" s="55"/>
      <c r="AF20" s="55"/>
      <c r="AG20" s="55"/>
      <c r="AH20" s="55"/>
      <c r="AI20" s="55"/>
      <c r="AJ20" s="55"/>
      <c r="AK20" s="55"/>
      <c r="AL20" s="55"/>
      <c r="AM20" s="55"/>
      <c r="AN20" s="55"/>
      <c r="AO20" s="55"/>
      <c r="AP20" s="56"/>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row>
    <row r="21" spans="1:86" s="2" customFormat="1" ht="16.149999999999999" customHeight="1">
      <c r="A21" s="17" t="s">
        <v>16</v>
      </c>
      <c r="B21" s="207"/>
      <c r="C21" s="120"/>
      <c r="D21" s="119"/>
      <c r="E21" s="119"/>
      <c r="F21" s="119"/>
      <c r="G21" s="119"/>
      <c r="H21" s="120"/>
      <c r="I21" s="120"/>
      <c r="J21" s="120"/>
      <c r="K21" s="120"/>
      <c r="L21" s="120"/>
      <c r="M21" s="120"/>
      <c r="N21" s="120"/>
      <c r="O21" s="120"/>
      <c r="P21" s="120"/>
      <c r="Q21" s="120"/>
      <c r="R21" s="120"/>
      <c r="S21" s="157"/>
      <c r="T21" s="121"/>
      <c r="U21" s="187"/>
      <c r="V21" s="105"/>
      <c r="W21" s="120"/>
      <c r="X21" s="120"/>
      <c r="Y21" s="120"/>
      <c r="Z21" s="120"/>
      <c r="AA21" s="120"/>
      <c r="AB21" s="120"/>
      <c r="AC21" s="120"/>
      <c r="AD21" s="120"/>
      <c r="AE21" s="120"/>
      <c r="AF21" s="120"/>
      <c r="AG21" s="120"/>
      <c r="AH21" s="120"/>
      <c r="AI21" s="120"/>
      <c r="AJ21" s="120"/>
      <c r="AK21" s="120"/>
      <c r="AL21" s="120"/>
      <c r="AM21" s="120"/>
      <c r="AN21" s="120"/>
      <c r="AO21" s="120"/>
      <c r="AP21" s="145"/>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row>
    <row r="22" spans="1:86" s="24" customFormat="1" ht="16.149999999999999" customHeight="1">
      <c r="A22" s="38" t="s">
        <v>17</v>
      </c>
      <c r="B22" s="208">
        <v>2043</v>
      </c>
      <c r="C22" s="122">
        <v>1984</v>
      </c>
      <c r="D22" s="123">
        <v>1912</v>
      </c>
      <c r="E22" s="123">
        <v>1788</v>
      </c>
      <c r="F22" s="123">
        <v>1729</v>
      </c>
      <c r="G22" s="123">
        <v>1668</v>
      </c>
      <c r="H22" s="122">
        <v>1613</v>
      </c>
      <c r="I22" s="122">
        <v>1566</v>
      </c>
      <c r="J22" s="122">
        <v>1506</v>
      </c>
      <c r="K22" s="122">
        <v>1448</v>
      </c>
      <c r="L22" s="122">
        <v>1414</v>
      </c>
      <c r="M22" s="122">
        <v>1375</v>
      </c>
      <c r="N22" s="122">
        <v>1317</v>
      </c>
      <c r="O22" s="122">
        <v>1274</v>
      </c>
      <c r="P22" s="122">
        <v>1229</v>
      </c>
      <c r="Q22" s="122">
        <v>1180</v>
      </c>
      <c r="R22" s="122">
        <v>1140</v>
      </c>
      <c r="S22" s="196">
        <v>1100</v>
      </c>
      <c r="T22" s="124">
        <v>1053</v>
      </c>
      <c r="U22" s="188">
        <v>1004</v>
      </c>
      <c r="V22" s="96">
        <v>959</v>
      </c>
      <c r="W22" s="122">
        <v>900</v>
      </c>
      <c r="X22" s="122">
        <v>900</v>
      </c>
      <c r="Y22" s="122">
        <v>900</v>
      </c>
      <c r="Z22" s="122">
        <v>800</v>
      </c>
      <c r="AA22" s="122">
        <v>800</v>
      </c>
      <c r="AB22" s="122">
        <v>700</v>
      </c>
      <c r="AC22" s="122">
        <v>700</v>
      </c>
      <c r="AD22" s="122">
        <v>700</v>
      </c>
      <c r="AE22" s="122">
        <v>700</v>
      </c>
      <c r="AF22" s="122">
        <v>600</v>
      </c>
      <c r="AG22" s="122">
        <v>600</v>
      </c>
      <c r="AH22" s="122">
        <v>600</v>
      </c>
      <c r="AI22" s="122">
        <v>500</v>
      </c>
      <c r="AJ22" s="122">
        <v>500</v>
      </c>
      <c r="AK22" s="122">
        <v>500</v>
      </c>
      <c r="AL22" s="122">
        <v>500</v>
      </c>
      <c r="AM22" s="122">
        <v>500</v>
      </c>
      <c r="AN22" s="122">
        <v>400</v>
      </c>
      <c r="AO22" s="122">
        <v>400</v>
      </c>
      <c r="AP22" s="165">
        <v>400</v>
      </c>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row>
    <row r="23" spans="1:86" s="24" customFormat="1" ht="16.149999999999999" customHeight="1">
      <c r="A23" s="38" t="s">
        <v>18</v>
      </c>
      <c r="B23" s="208">
        <v>2314</v>
      </c>
      <c r="C23" s="122">
        <v>2198</v>
      </c>
      <c r="D23" s="123">
        <v>2107</v>
      </c>
      <c r="E23" s="123">
        <v>2003</v>
      </c>
      <c r="F23" s="123">
        <v>1913</v>
      </c>
      <c r="G23" s="123">
        <v>1795</v>
      </c>
      <c r="H23" s="122">
        <v>1725</v>
      </c>
      <c r="I23" s="122">
        <v>1642</v>
      </c>
      <c r="J23" s="122">
        <v>1540</v>
      </c>
      <c r="K23" s="122">
        <v>1472</v>
      </c>
      <c r="L23" s="122">
        <v>1412</v>
      </c>
      <c r="M23" s="122">
        <v>1351</v>
      </c>
      <c r="N23" s="122">
        <v>1290</v>
      </c>
      <c r="O23" s="122">
        <v>1227</v>
      </c>
      <c r="P23" s="122">
        <v>1174</v>
      </c>
      <c r="Q23" s="122">
        <v>1105</v>
      </c>
      <c r="R23" s="122">
        <v>1068</v>
      </c>
      <c r="S23" s="196">
        <v>1036</v>
      </c>
      <c r="T23" s="124">
        <v>993</v>
      </c>
      <c r="U23" s="188">
        <v>943</v>
      </c>
      <c r="V23" s="96">
        <v>900</v>
      </c>
      <c r="W23" s="122">
        <v>900</v>
      </c>
      <c r="X23" s="122">
        <v>800</v>
      </c>
      <c r="Y23" s="122">
        <v>800</v>
      </c>
      <c r="Z23" s="122">
        <v>800</v>
      </c>
      <c r="AA23" s="122">
        <v>800</v>
      </c>
      <c r="AB23" s="122">
        <v>700</v>
      </c>
      <c r="AC23" s="122">
        <v>700</v>
      </c>
      <c r="AD23" s="122">
        <v>700</v>
      </c>
      <c r="AE23" s="122">
        <v>700</v>
      </c>
      <c r="AF23" s="122">
        <v>700</v>
      </c>
      <c r="AG23" s="122">
        <v>700</v>
      </c>
      <c r="AH23" s="122">
        <v>600</v>
      </c>
      <c r="AI23" s="122">
        <v>600</v>
      </c>
      <c r="AJ23" s="122">
        <v>600</v>
      </c>
      <c r="AK23" s="122">
        <v>600</v>
      </c>
      <c r="AL23" s="122">
        <v>600</v>
      </c>
      <c r="AM23" s="122">
        <v>600</v>
      </c>
      <c r="AN23" s="122">
        <v>600</v>
      </c>
      <c r="AO23" s="122">
        <v>600</v>
      </c>
      <c r="AP23" s="165">
        <v>600</v>
      </c>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row>
    <row r="24" spans="1:86" s="24" customFormat="1" ht="16.149999999999999" customHeight="1">
      <c r="A24" s="38" t="s">
        <v>19</v>
      </c>
      <c r="B24" s="208">
        <v>3</v>
      </c>
      <c r="C24" s="122">
        <v>1</v>
      </c>
      <c r="D24" s="123">
        <v>2</v>
      </c>
      <c r="E24" s="123">
        <v>2</v>
      </c>
      <c r="F24" s="123">
        <v>6</v>
      </c>
      <c r="G24" s="123">
        <v>5</v>
      </c>
      <c r="H24" s="122">
        <v>5</v>
      </c>
      <c r="I24" s="122">
        <v>5</v>
      </c>
      <c r="J24" s="122">
        <v>5</v>
      </c>
      <c r="K24" s="122">
        <v>5</v>
      </c>
      <c r="L24" s="122">
        <v>7</v>
      </c>
      <c r="M24" s="122">
        <v>7</v>
      </c>
      <c r="N24" s="122">
        <v>3</v>
      </c>
      <c r="O24" s="122">
        <v>5</v>
      </c>
      <c r="P24" s="122">
        <v>5</v>
      </c>
      <c r="Q24" s="122">
        <v>5</v>
      </c>
      <c r="R24" s="122">
        <v>7</v>
      </c>
      <c r="S24" s="196">
        <v>5</v>
      </c>
      <c r="T24" s="124">
        <v>5</v>
      </c>
      <c r="U24" s="188">
        <v>7</v>
      </c>
      <c r="V24" s="96">
        <v>8</v>
      </c>
      <c r="W24" s="122">
        <v>10</v>
      </c>
      <c r="X24" s="122">
        <v>10</v>
      </c>
      <c r="Y24" s="122">
        <v>10</v>
      </c>
      <c r="Z24" s="122">
        <v>10</v>
      </c>
      <c r="AA24" s="122">
        <v>10</v>
      </c>
      <c r="AB24" s="122">
        <v>10</v>
      </c>
      <c r="AC24" s="122">
        <v>10</v>
      </c>
      <c r="AD24" s="122">
        <v>10</v>
      </c>
      <c r="AE24" s="122">
        <v>10</v>
      </c>
      <c r="AF24" s="122">
        <v>10</v>
      </c>
      <c r="AG24" s="122">
        <v>10</v>
      </c>
      <c r="AH24" s="122">
        <v>10</v>
      </c>
      <c r="AI24" s="122">
        <v>10</v>
      </c>
      <c r="AJ24" s="122">
        <v>10</v>
      </c>
      <c r="AK24" s="122">
        <v>10</v>
      </c>
      <c r="AL24" s="122">
        <v>10</v>
      </c>
      <c r="AM24" s="122">
        <v>10</v>
      </c>
      <c r="AN24" s="122">
        <v>10</v>
      </c>
      <c r="AO24" s="122">
        <v>10</v>
      </c>
      <c r="AP24" s="165">
        <v>10</v>
      </c>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row>
    <row r="25" spans="1:86" s="27" customFormat="1" ht="16.149999999999999" hidden="1" customHeight="1">
      <c r="A25" s="38" t="s">
        <v>20</v>
      </c>
      <c r="B25" s="208">
        <v>0</v>
      </c>
      <c r="C25" s="122">
        <v>0</v>
      </c>
      <c r="D25" s="123">
        <v>0</v>
      </c>
      <c r="E25" s="123">
        <v>0</v>
      </c>
      <c r="F25" s="123">
        <v>0</v>
      </c>
      <c r="G25" s="123">
        <v>0</v>
      </c>
      <c r="H25" s="122">
        <v>0</v>
      </c>
      <c r="I25" s="122">
        <v>0</v>
      </c>
      <c r="J25" s="122">
        <v>0</v>
      </c>
      <c r="K25" s="122">
        <v>0</v>
      </c>
      <c r="L25" s="122">
        <v>0</v>
      </c>
      <c r="M25" s="122">
        <v>0</v>
      </c>
      <c r="N25" s="122">
        <v>0</v>
      </c>
      <c r="O25" s="122">
        <v>0</v>
      </c>
      <c r="P25" s="122">
        <v>0</v>
      </c>
      <c r="Q25" s="122">
        <v>0</v>
      </c>
      <c r="R25" s="122">
        <v>0</v>
      </c>
      <c r="S25" s="196">
        <v>0</v>
      </c>
      <c r="T25" s="124">
        <v>0</v>
      </c>
      <c r="U25" s="188">
        <v>0</v>
      </c>
      <c r="V25" s="96">
        <v>0</v>
      </c>
      <c r="W25" s="122">
        <v>0</v>
      </c>
      <c r="X25" s="122">
        <v>0</v>
      </c>
      <c r="Y25" s="122">
        <v>0</v>
      </c>
      <c r="Z25" s="122">
        <v>0</v>
      </c>
      <c r="AA25" s="122">
        <v>0</v>
      </c>
      <c r="AB25" s="122">
        <v>0</v>
      </c>
      <c r="AC25" s="122">
        <v>0</v>
      </c>
      <c r="AD25" s="122">
        <v>0</v>
      </c>
      <c r="AE25" s="122">
        <v>0</v>
      </c>
      <c r="AF25" s="122">
        <v>0</v>
      </c>
      <c r="AG25" s="122">
        <v>0</v>
      </c>
      <c r="AH25" s="122">
        <v>0</v>
      </c>
      <c r="AI25" s="122">
        <v>0</v>
      </c>
      <c r="AJ25" s="122">
        <v>0</v>
      </c>
      <c r="AK25" s="122">
        <v>0</v>
      </c>
      <c r="AL25" s="122">
        <v>0</v>
      </c>
      <c r="AM25" s="122">
        <v>0</v>
      </c>
      <c r="AN25" s="122">
        <v>0</v>
      </c>
      <c r="AO25" s="122">
        <v>0</v>
      </c>
      <c r="AP25" s="165">
        <v>0</v>
      </c>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row>
    <row r="26" spans="1:86" s="24" customFormat="1" ht="16.149999999999999" customHeight="1">
      <c r="A26" s="38" t="s">
        <v>21</v>
      </c>
      <c r="B26" s="208">
        <v>20</v>
      </c>
      <c r="C26" s="122">
        <v>20</v>
      </c>
      <c r="D26" s="123">
        <v>20</v>
      </c>
      <c r="E26" s="123">
        <v>20</v>
      </c>
      <c r="F26" s="123">
        <v>20</v>
      </c>
      <c r="G26" s="123">
        <v>19</v>
      </c>
      <c r="H26" s="122">
        <v>17</v>
      </c>
      <c r="I26" s="122">
        <v>17</v>
      </c>
      <c r="J26" s="122">
        <v>16</v>
      </c>
      <c r="K26" s="122">
        <v>15</v>
      </c>
      <c r="L26" s="122">
        <v>15</v>
      </c>
      <c r="M26" s="122">
        <v>14</v>
      </c>
      <c r="N26" s="122">
        <v>14</v>
      </c>
      <c r="O26" s="122">
        <v>14</v>
      </c>
      <c r="P26" s="122">
        <v>14</v>
      </c>
      <c r="Q26" s="122">
        <v>14</v>
      </c>
      <c r="R26" s="122">
        <v>14</v>
      </c>
      <c r="S26" s="196">
        <v>14</v>
      </c>
      <c r="T26" s="124">
        <v>14</v>
      </c>
      <c r="U26" s="188">
        <v>14</v>
      </c>
      <c r="V26" s="96">
        <v>14</v>
      </c>
      <c r="W26" s="122">
        <v>10</v>
      </c>
      <c r="X26" s="122">
        <v>10</v>
      </c>
      <c r="Y26" s="122">
        <v>10</v>
      </c>
      <c r="Z26" s="122">
        <v>10</v>
      </c>
      <c r="AA26" s="122">
        <v>10</v>
      </c>
      <c r="AB26" s="122">
        <v>10</v>
      </c>
      <c r="AC26" s="122">
        <v>10</v>
      </c>
      <c r="AD26" s="122">
        <v>10</v>
      </c>
      <c r="AE26" s="122">
        <v>10</v>
      </c>
      <c r="AF26" s="122">
        <v>10</v>
      </c>
      <c r="AG26" s="122">
        <v>10</v>
      </c>
      <c r="AH26" s="122">
        <v>10</v>
      </c>
      <c r="AI26" s="122">
        <v>10</v>
      </c>
      <c r="AJ26" s="122">
        <v>10</v>
      </c>
      <c r="AK26" s="122">
        <v>10</v>
      </c>
      <c r="AL26" s="122">
        <v>10</v>
      </c>
      <c r="AM26" s="122">
        <v>10</v>
      </c>
      <c r="AN26" s="122">
        <v>10</v>
      </c>
      <c r="AO26" s="122">
        <v>10</v>
      </c>
      <c r="AP26" s="165">
        <v>10</v>
      </c>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row>
    <row r="27" spans="1:86" s="24" customFormat="1" ht="16.149999999999999" hidden="1" customHeight="1">
      <c r="A27" s="171" t="s">
        <v>22</v>
      </c>
      <c r="B27" s="208">
        <v>0</v>
      </c>
      <c r="C27" s="122">
        <v>0</v>
      </c>
      <c r="D27" s="123">
        <v>0</v>
      </c>
      <c r="E27" s="123">
        <v>0</v>
      </c>
      <c r="F27" s="123">
        <v>0</v>
      </c>
      <c r="G27" s="123">
        <v>0</v>
      </c>
      <c r="H27" s="122">
        <v>0</v>
      </c>
      <c r="I27" s="122">
        <v>0</v>
      </c>
      <c r="J27" s="122">
        <v>0</v>
      </c>
      <c r="K27" s="122">
        <v>0</v>
      </c>
      <c r="L27" s="122">
        <v>0</v>
      </c>
      <c r="M27" s="122">
        <v>0</v>
      </c>
      <c r="N27" s="122">
        <v>0</v>
      </c>
      <c r="O27" s="122">
        <v>0</v>
      </c>
      <c r="P27" s="122">
        <v>0</v>
      </c>
      <c r="Q27" s="122">
        <v>0</v>
      </c>
      <c r="R27" s="122">
        <v>0</v>
      </c>
      <c r="S27" s="196">
        <v>0</v>
      </c>
      <c r="T27" s="124">
        <v>0</v>
      </c>
      <c r="U27" s="188">
        <v>0</v>
      </c>
      <c r="V27" s="96">
        <v>0</v>
      </c>
      <c r="W27" s="122">
        <v>0</v>
      </c>
      <c r="X27" s="122">
        <v>0</v>
      </c>
      <c r="Y27" s="122">
        <v>0</v>
      </c>
      <c r="Z27" s="122">
        <v>0</v>
      </c>
      <c r="AA27" s="122">
        <v>0</v>
      </c>
      <c r="AB27" s="122">
        <v>0</v>
      </c>
      <c r="AC27" s="122">
        <v>0</v>
      </c>
      <c r="AD27" s="122">
        <v>0</v>
      </c>
      <c r="AE27" s="122">
        <v>0</v>
      </c>
      <c r="AF27" s="122">
        <v>0</v>
      </c>
      <c r="AG27" s="122">
        <v>0</v>
      </c>
      <c r="AH27" s="122">
        <v>0</v>
      </c>
      <c r="AI27" s="122">
        <v>0</v>
      </c>
      <c r="AJ27" s="122">
        <v>0</v>
      </c>
      <c r="AK27" s="122">
        <v>0</v>
      </c>
      <c r="AL27" s="122">
        <v>0</v>
      </c>
      <c r="AM27" s="122">
        <v>0</v>
      </c>
      <c r="AN27" s="122">
        <v>0</v>
      </c>
      <c r="AO27" s="122">
        <v>0</v>
      </c>
      <c r="AP27" s="165">
        <v>0</v>
      </c>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row>
    <row r="28" spans="1:86" s="24" customFormat="1" ht="16.149999999999999" customHeight="1">
      <c r="A28" s="171" t="s">
        <v>23</v>
      </c>
      <c r="B28" s="208">
        <v>42</v>
      </c>
      <c r="C28" s="122">
        <v>43</v>
      </c>
      <c r="D28" s="123">
        <v>41</v>
      </c>
      <c r="E28" s="123">
        <v>37</v>
      </c>
      <c r="F28" s="123">
        <v>33</v>
      </c>
      <c r="G28" s="123">
        <v>36</v>
      </c>
      <c r="H28" s="122">
        <v>37</v>
      </c>
      <c r="I28" s="122">
        <v>34</v>
      </c>
      <c r="J28" s="122">
        <v>34</v>
      </c>
      <c r="K28" s="122">
        <v>32</v>
      </c>
      <c r="L28" s="122">
        <v>31</v>
      </c>
      <c r="M28" s="122">
        <v>30</v>
      </c>
      <c r="N28" s="122">
        <v>35</v>
      </c>
      <c r="O28" s="122">
        <v>34</v>
      </c>
      <c r="P28" s="122">
        <v>34</v>
      </c>
      <c r="Q28" s="122">
        <v>34</v>
      </c>
      <c r="R28" s="122">
        <v>36</v>
      </c>
      <c r="S28" s="196">
        <v>35</v>
      </c>
      <c r="T28" s="124">
        <v>36</v>
      </c>
      <c r="U28" s="188">
        <v>37</v>
      </c>
      <c r="V28" s="96">
        <v>37</v>
      </c>
      <c r="W28" s="122">
        <v>40</v>
      </c>
      <c r="X28" s="122">
        <v>40</v>
      </c>
      <c r="Y28" s="122">
        <v>40</v>
      </c>
      <c r="Z28" s="122">
        <v>40</v>
      </c>
      <c r="AA28" s="122">
        <v>40</v>
      </c>
      <c r="AB28" s="122">
        <v>40</v>
      </c>
      <c r="AC28" s="122">
        <v>40</v>
      </c>
      <c r="AD28" s="122">
        <v>40</v>
      </c>
      <c r="AE28" s="122">
        <v>40</v>
      </c>
      <c r="AF28" s="122">
        <v>40</v>
      </c>
      <c r="AG28" s="122">
        <v>40</v>
      </c>
      <c r="AH28" s="122">
        <v>40</v>
      </c>
      <c r="AI28" s="122">
        <v>40</v>
      </c>
      <c r="AJ28" s="122">
        <v>40</v>
      </c>
      <c r="AK28" s="122">
        <v>40</v>
      </c>
      <c r="AL28" s="122">
        <v>40</v>
      </c>
      <c r="AM28" s="122">
        <v>40</v>
      </c>
      <c r="AN28" s="122">
        <v>40</v>
      </c>
      <c r="AO28" s="122">
        <v>40</v>
      </c>
      <c r="AP28" s="165">
        <v>40</v>
      </c>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row>
    <row r="29" spans="1:86" s="24" customFormat="1" ht="16.149999999999999" customHeight="1">
      <c r="A29" s="171" t="s">
        <v>24</v>
      </c>
      <c r="B29" s="208">
        <v>54</v>
      </c>
      <c r="C29" s="122">
        <v>55</v>
      </c>
      <c r="D29" s="123">
        <v>49</v>
      </c>
      <c r="E29" s="123">
        <v>94</v>
      </c>
      <c r="F29" s="123">
        <v>93</v>
      </c>
      <c r="G29" s="123">
        <v>59</v>
      </c>
      <c r="H29" s="122">
        <v>57</v>
      </c>
      <c r="I29" s="122">
        <v>56</v>
      </c>
      <c r="J29" s="122">
        <v>55</v>
      </c>
      <c r="K29" s="122">
        <v>50</v>
      </c>
      <c r="L29" s="122">
        <v>46</v>
      </c>
      <c r="M29" s="122">
        <v>42</v>
      </c>
      <c r="N29" s="122">
        <v>44</v>
      </c>
      <c r="O29" s="122">
        <v>39</v>
      </c>
      <c r="P29" s="122">
        <v>40</v>
      </c>
      <c r="Q29" s="122">
        <v>36</v>
      </c>
      <c r="R29" s="122">
        <v>38</v>
      </c>
      <c r="S29" s="196">
        <v>38</v>
      </c>
      <c r="T29" s="124">
        <v>34</v>
      </c>
      <c r="U29" s="188">
        <v>34</v>
      </c>
      <c r="V29" s="96">
        <v>34</v>
      </c>
      <c r="W29" s="122">
        <v>30</v>
      </c>
      <c r="X29" s="122">
        <v>30</v>
      </c>
      <c r="Y29" s="122">
        <v>30</v>
      </c>
      <c r="Z29" s="122">
        <v>30</v>
      </c>
      <c r="AA29" s="122">
        <v>30</v>
      </c>
      <c r="AB29" s="122">
        <v>30</v>
      </c>
      <c r="AC29" s="122">
        <v>30</v>
      </c>
      <c r="AD29" s="122">
        <v>20</v>
      </c>
      <c r="AE29" s="122">
        <v>20</v>
      </c>
      <c r="AF29" s="122">
        <v>20</v>
      </c>
      <c r="AG29" s="122">
        <v>20</v>
      </c>
      <c r="AH29" s="122">
        <v>20</v>
      </c>
      <c r="AI29" s="122">
        <v>20</v>
      </c>
      <c r="AJ29" s="122">
        <v>20</v>
      </c>
      <c r="AK29" s="122">
        <v>20</v>
      </c>
      <c r="AL29" s="122">
        <v>20</v>
      </c>
      <c r="AM29" s="122">
        <v>20</v>
      </c>
      <c r="AN29" s="122">
        <v>20</v>
      </c>
      <c r="AO29" s="122">
        <v>20</v>
      </c>
      <c r="AP29" s="165">
        <v>20</v>
      </c>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row>
    <row r="30" spans="1:86" s="24" customFormat="1" ht="16.149999999999999" customHeight="1">
      <c r="A30" s="38" t="s">
        <v>25</v>
      </c>
      <c r="B30" s="208">
        <v>166</v>
      </c>
      <c r="C30" s="122">
        <v>167</v>
      </c>
      <c r="D30" s="123">
        <v>167</v>
      </c>
      <c r="E30" s="123">
        <v>166</v>
      </c>
      <c r="F30" s="123">
        <v>164</v>
      </c>
      <c r="G30" s="123">
        <v>167</v>
      </c>
      <c r="H30" s="122">
        <v>166</v>
      </c>
      <c r="I30" s="122">
        <v>169</v>
      </c>
      <c r="J30" s="122">
        <v>179</v>
      </c>
      <c r="K30" s="122">
        <v>174</v>
      </c>
      <c r="L30" s="122">
        <v>168</v>
      </c>
      <c r="M30" s="122">
        <v>171</v>
      </c>
      <c r="N30" s="122">
        <v>169</v>
      </c>
      <c r="O30" s="122">
        <v>168</v>
      </c>
      <c r="P30" s="122">
        <v>0</v>
      </c>
      <c r="Q30" s="122">
        <v>0</v>
      </c>
      <c r="R30" s="122">
        <v>0</v>
      </c>
      <c r="S30" s="196">
        <v>0</v>
      </c>
      <c r="T30" s="124">
        <v>0</v>
      </c>
      <c r="U30" s="188">
        <v>0</v>
      </c>
      <c r="V30" s="96">
        <v>0</v>
      </c>
      <c r="W30" s="122">
        <v>0</v>
      </c>
      <c r="X30" s="122">
        <v>0</v>
      </c>
      <c r="Y30" s="122">
        <v>0</v>
      </c>
      <c r="Z30" s="122">
        <v>0</v>
      </c>
      <c r="AA30" s="122">
        <v>0</v>
      </c>
      <c r="AB30" s="122">
        <v>0</v>
      </c>
      <c r="AC30" s="122">
        <v>0</v>
      </c>
      <c r="AD30" s="122">
        <v>0</v>
      </c>
      <c r="AE30" s="122">
        <v>0</v>
      </c>
      <c r="AF30" s="122">
        <v>0</v>
      </c>
      <c r="AG30" s="122">
        <v>0</v>
      </c>
      <c r="AH30" s="122">
        <v>0</v>
      </c>
      <c r="AI30" s="122">
        <v>0</v>
      </c>
      <c r="AJ30" s="122">
        <v>0</v>
      </c>
      <c r="AK30" s="122">
        <v>0</v>
      </c>
      <c r="AL30" s="122">
        <v>0</v>
      </c>
      <c r="AM30" s="122">
        <v>0</v>
      </c>
      <c r="AN30" s="122">
        <v>0</v>
      </c>
      <c r="AO30" s="122">
        <v>0</v>
      </c>
      <c r="AP30" s="165">
        <v>0</v>
      </c>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row>
    <row r="31" spans="1:86" s="24" customFormat="1" ht="16.149999999999999" customHeight="1">
      <c r="A31" s="171" t="s">
        <v>26</v>
      </c>
      <c r="B31" s="208">
        <v>1</v>
      </c>
      <c r="C31" s="122">
        <v>3</v>
      </c>
      <c r="D31" s="123">
        <v>3</v>
      </c>
      <c r="E31" s="123"/>
      <c r="F31" s="123">
        <v>3</v>
      </c>
      <c r="G31" s="123">
        <v>3</v>
      </c>
      <c r="H31" s="122">
        <v>3</v>
      </c>
      <c r="I31" s="122">
        <v>7</v>
      </c>
      <c r="J31" s="122">
        <v>6</v>
      </c>
      <c r="K31" s="122">
        <v>5</v>
      </c>
      <c r="L31" s="122">
        <v>4</v>
      </c>
      <c r="M31" s="122">
        <v>5</v>
      </c>
      <c r="N31" s="122">
        <v>4</v>
      </c>
      <c r="O31" s="122">
        <v>5</v>
      </c>
      <c r="P31" s="122">
        <v>4</v>
      </c>
      <c r="Q31" s="122">
        <v>7</v>
      </c>
      <c r="R31" s="122">
        <v>10</v>
      </c>
      <c r="S31" s="196">
        <v>14</v>
      </c>
      <c r="T31" s="124">
        <v>14</v>
      </c>
      <c r="U31" s="188">
        <v>16</v>
      </c>
      <c r="V31" s="96">
        <v>20</v>
      </c>
      <c r="W31" s="122">
        <v>20</v>
      </c>
      <c r="X31" s="122">
        <v>20</v>
      </c>
      <c r="Y31" s="122">
        <v>30</v>
      </c>
      <c r="Z31" s="122">
        <v>30</v>
      </c>
      <c r="AA31" s="122">
        <v>30</v>
      </c>
      <c r="AB31" s="122">
        <v>30</v>
      </c>
      <c r="AC31" s="122">
        <v>30</v>
      </c>
      <c r="AD31" s="122">
        <v>30</v>
      </c>
      <c r="AE31" s="122">
        <v>30</v>
      </c>
      <c r="AF31" s="122">
        <v>30</v>
      </c>
      <c r="AG31" s="122">
        <v>40</v>
      </c>
      <c r="AH31" s="122">
        <v>40</v>
      </c>
      <c r="AI31" s="122">
        <v>40</v>
      </c>
      <c r="AJ31" s="122">
        <v>40</v>
      </c>
      <c r="AK31" s="122">
        <v>40</v>
      </c>
      <c r="AL31" s="122">
        <v>40</v>
      </c>
      <c r="AM31" s="122">
        <v>40</v>
      </c>
      <c r="AN31" s="122">
        <v>40</v>
      </c>
      <c r="AO31" s="122">
        <v>50</v>
      </c>
      <c r="AP31" s="165">
        <v>40</v>
      </c>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row>
    <row r="32" spans="1:86" s="24" customFormat="1" ht="16.149999999999999" customHeight="1">
      <c r="A32" s="171" t="s">
        <v>27</v>
      </c>
      <c r="B32" s="208">
        <v>88</v>
      </c>
      <c r="C32" s="122">
        <v>90</v>
      </c>
      <c r="D32" s="123">
        <v>85</v>
      </c>
      <c r="E32" s="123">
        <v>81</v>
      </c>
      <c r="F32" s="123">
        <v>84</v>
      </c>
      <c r="G32" s="123">
        <v>76</v>
      </c>
      <c r="H32" s="122">
        <v>95</v>
      </c>
      <c r="I32" s="122">
        <v>62</v>
      </c>
      <c r="J32" s="122">
        <v>74</v>
      </c>
      <c r="K32" s="122">
        <v>61</v>
      </c>
      <c r="L32" s="122">
        <v>117</v>
      </c>
      <c r="M32" s="122">
        <v>124</v>
      </c>
      <c r="N32" s="122">
        <v>122</v>
      </c>
      <c r="O32" s="122">
        <v>130</v>
      </c>
      <c r="P32" s="122">
        <v>111</v>
      </c>
      <c r="Q32" s="122">
        <v>102</v>
      </c>
      <c r="R32" s="122">
        <v>106</v>
      </c>
      <c r="S32" s="196">
        <v>114</v>
      </c>
      <c r="T32" s="124">
        <v>118</v>
      </c>
      <c r="U32" s="188">
        <v>134</v>
      </c>
      <c r="V32" s="96">
        <v>131</v>
      </c>
      <c r="W32" s="122">
        <v>140</v>
      </c>
      <c r="X32" s="122">
        <v>140</v>
      </c>
      <c r="Y32" s="122">
        <v>150</v>
      </c>
      <c r="Z32" s="122">
        <v>150</v>
      </c>
      <c r="AA32" s="122">
        <v>160</v>
      </c>
      <c r="AB32" s="122">
        <v>160</v>
      </c>
      <c r="AC32" s="122">
        <v>160</v>
      </c>
      <c r="AD32" s="122">
        <v>160</v>
      </c>
      <c r="AE32" s="122">
        <v>170</v>
      </c>
      <c r="AF32" s="122">
        <v>170</v>
      </c>
      <c r="AG32" s="122">
        <v>180</v>
      </c>
      <c r="AH32" s="122">
        <v>170</v>
      </c>
      <c r="AI32" s="122">
        <v>180</v>
      </c>
      <c r="AJ32" s="122">
        <v>180</v>
      </c>
      <c r="AK32" s="122">
        <v>180</v>
      </c>
      <c r="AL32" s="122">
        <v>180</v>
      </c>
      <c r="AM32" s="122">
        <v>180</v>
      </c>
      <c r="AN32" s="122">
        <v>180</v>
      </c>
      <c r="AO32" s="122">
        <v>190</v>
      </c>
      <c r="AP32" s="165">
        <v>180</v>
      </c>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row>
    <row r="33" spans="1:86" s="24" customFormat="1" ht="16.149999999999999" customHeight="1" thickBot="1">
      <c r="A33" s="171" t="s">
        <v>28</v>
      </c>
      <c r="B33" s="208">
        <v>66</v>
      </c>
      <c r="C33" s="122">
        <v>68</v>
      </c>
      <c r="D33" s="123">
        <v>62</v>
      </c>
      <c r="E33" s="123">
        <v>71</v>
      </c>
      <c r="F33" s="123">
        <v>69</v>
      </c>
      <c r="G33" s="123">
        <v>63</v>
      </c>
      <c r="H33" s="122">
        <v>61</v>
      </c>
      <c r="I33" s="122">
        <v>57</v>
      </c>
      <c r="J33" s="122">
        <v>57</v>
      </c>
      <c r="K33" s="122">
        <v>55</v>
      </c>
      <c r="L33" s="122">
        <v>47</v>
      </c>
      <c r="M33" s="122">
        <v>43</v>
      </c>
      <c r="N33" s="122">
        <v>47</v>
      </c>
      <c r="O33" s="122">
        <v>43</v>
      </c>
      <c r="P33" s="122">
        <v>20</v>
      </c>
      <c r="Q33" s="122">
        <v>19</v>
      </c>
      <c r="R33" s="122">
        <v>18</v>
      </c>
      <c r="S33" s="196">
        <v>21</v>
      </c>
      <c r="T33" s="124">
        <v>19</v>
      </c>
      <c r="U33" s="188">
        <v>18</v>
      </c>
      <c r="V33" s="96">
        <v>17</v>
      </c>
      <c r="W33" s="122">
        <v>20</v>
      </c>
      <c r="X33" s="122">
        <v>20</v>
      </c>
      <c r="Y33" s="122">
        <v>20</v>
      </c>
      <c r="Z33" s="122">
        <v>20</v>
      </c>
      <c r="AA33" s="122">
        <v>10</v>
      </c>
      <c r="AB33" s="122">
        <v>10</v>
      </c>
      <c r="AC33" s="122">
        <v>10</v>
      </c>
      <c r="AD33" s="122">
        <v>10</v>
      </c>
      <c r="AE33" s="122">
        <v>10</v>
      </c>
      <c r="AF33" s="122">
        <v>10</v>
      </c>
      <c r="AG33" s="122">
        <v>10</v>
      </c>
      <c r="AH33" s="122">
        <v>10</v>
      </c>
      <c r="AI33" s="122">
        <v>10</v>
      </c>
      <c r="AJ33" s="122">
        <v>10</v>
      </c>
      <c r="AK33" s="122">
        <v>10</v>
      </c>
      <c r="AL33" s="122">
        <v>10</v>
      </c>
      <c r="AM33" s="122">
        <v>10</v>
      </c>
      <c r="AN33" s="122">
        <v>10</v>
      </c>
      <c r="AO33" s="122">
        <v>10</v>
      </c>
      <c r="AP33" s="165">
        <v>10</v>
      </c>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row>
    <row r="34" spans="1:86" s="20" customFormat="1" ht="16.149999999999999" customHeight="1" thickBot="1">
      <c r="A34" s="79" t="s">
        <v>29</v>
      </c>
      <c r="B34" s="209">
        <v>4665</v>
      </c>
      <c r="C34" s="126">
        <v>4493</v>
      </c>
      <c r="D34" s="125">
        <v>4324</v>
      </c>
      <c r="E34" s="125">
        <v>4123</v>
      </c>
      <c r="F34" s="125">
        <v>3976</v>
      </c>
      <c r="G34" s="125">
        <v>3765</v>
      </c>
      <c r="H34" s="126">
        <v>3657</v>
      </c>
      <c r="I34" s="126">
        <v>3501</v>
      </c>
      <c r="J34" s="126">
        <v>3358</v>
      </c>
      <c r="K34" s="126">
        <v>3207</v>
      </c>
      <c r="L34" s="126">
        <v>3167</v>
      </c>
      <c r="M34" s="126">
        <v>3076</v>
      </c>
      <c r="N34" s="126">
        <v>2951</v>
      </c>
      <c r="O34" s="126">
        <v>2853</v>
      </c>
      <c r="P34" s="126">
        <v>2591</v>
      </c>
      <c r="Q34" s="126">
        <v>2464</v>
      </c>
      <c r="R34" s="126">
        <v>2401</v>
      </c>
      <c r="S34" s="218">
        <v>2335</v>
      </c>
      <c r="T34" s="127">
        <v>2248</v>
      </c>
      <c r="U34" s="126">
        <v>2171</v>
      </c>
      <c r="V34" s="103">
        <v>2086</v>
      </c>
      <c r="W34" s="126">
        <v>2000</v>
      </c>
      <c r="X34" s="126">
        <v>2000</v>
      </c>
      <c r="Y34" s="126">
        <v>1900</v>
      </c>
      <c r="Z34" s="126">
        <v>1800</v>
      </c>
      <c r="AA34" s="126">
        <v>1800</v>
      </c>
      <c r="AB34" s="126">
        <v>1700</v>
      </c>
      <c r="AC34" s="126">
        <v>1700</v>
      </c>
      <c r="AD34" s="126">
        <v>1600</v>
      </c>
      <c r="AE34" s="126">
        <v>1600</v>
      </c>
      <c r="AF34" s="126">
        <v>1600</v>
      </c>
      <c r="AG34" s="126">
        <v>1500</v>
      </c>
      <c r="AH34" s="126">
        <v>1500</v>
      </c>
      <c r="AI34" s="126">
        <v>1500</v>
      </c>
      <c r="AJ34" s="126">
        <v>1400</v>
      </c>
      <c r="AK34" s="126">
        <v>1400</v>
      </c>
      <c r="AL34" s="126">
        <v>1400</v>
      </c>
      <c r="AM34" s="126">
        <v>1300</v>
      </c>
      <c r="AN34" s="126">
        <v>1300</v>
      </c>
      <c r="AO34" s="126">
        <v>1300</v>
      </c>
      <c r="AP34" s="219">
        <v>1200</v>
      </c>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row>
    <row r="35" spans="1:86" s="2" customFormat="1" ht="16.149999999999999" customHeight="1" thickBot="1">
      <c r="A35" s="172"/>
      <c r="B35" s="207"/>
      <c r="C35" s="120"/>
      <c r="D35" s="119"/>
      <c r="E35" s="119"/>
      <c r="F35" s="119"/>
      <c r="G35" s="119"/>
      <c r="H35" s="120"/>
      <c r="I35" s="120"/>
      <c r="J35" s="120"/>
      <c r="K35" s="120"/>
      <c r="L35" s="120"/>
      <c r="M35" s="120"/>
      <c r="N35" s="120"/>
      <c r="O35" s="120"/>
      <c r="P35" s="120"/>
      <c r="Q35" s="120"/>
      <c r="R35" s="120"/>
      <c r="S35" s="198"/>
      <c r="T35" s="121"/>
      <c r="U35" s="194"/>
      <c r="V35" s="99"/>
      <c r="W35" s="120"/>
      <c r="X35" s="120"/>
      <c r="Y35" s="120"/>
      <c r="Z35" s="120"/>
      <c r="AA35" s="120"/>
      <c r="AB35" s="120"/>
      <c r="AC35" s="120"/>
      <c r="AD35" s="120"/>
      <c r="AE35" s="120"/>
      <c r="AF35" s="120"/>
      <c r="AG35" s="120"/>
      <c r="AH35" s="120"/>
      <c r="AI35" s="120"/>
      <c r="AJ35" s="120"/>
      <c r="AK35" s="120"/>
      <c r="AL35" s="120"/>
      <c r="AM35" s="120"/>
      <c r="AN35" s="120"/>
      <c r="AO35" s="120"/>
      <c r="AP35" s="145"/>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row>
    <row r="36" spans="1:86" s="20" customFormat="1" ht="16.149999999999999" customHeight="1" thickBot="1">
      <c r="A36" s="173" t="s">
        <v>31</v>
      </c>
      <c r="B36" s="220">
        <v>70</v>
      </c>
      <c r="C36" s="221">
        <v>60</v>
      </c>
      <c r="D36" s="222">
        <v>56</v>
      </c>
      <c r="E36" s="222">
        <v>47</v>
      </c>
      <c r="F36" s="222">
        <v>41</v>
      </c>
      <c r="G36" s="222">
        <v>35</v>
      </c>
      <c r="H36" s="221">
        <v>33</v>
      </c>
      <c r="I36" s="221">
        <v>29</v>
      </c>
      <c r="J36" s="221">
        <v>30</v>
      </c>
      <c r="K36" s="221">
        <v>31</v>
      </c>
      <c r="L36" s="221">
        <v>39</v>
      </c>
      <c r="M36" s="221">
        <v>41</v>
      </c>
      <c r="N36" s="221">
        <v>44</v>
      </c>
      <c r="O36" s="221">
        <v>44</v>
      </c>
      <c r="P36" s="221">
        <v>38</v>
      </c>
      <c r="Q36" s="221">
        <v>34</v>
      </c>
      <c r="R36" s="221">
        <v>36</v>
      </c>
      <c r="S36" s="199">
        <v>32</v>
      </c>
      <c r="T36" s="223">
        <v>32</v>
      </c>
      <c r="U36" s="189">
        <v>34</v>
      </c>
      <c r="V36" s="106">
        <v>32</v>
      </c>
      <c r="W36" s="221">
        <v>30</v>
      </c>
      <c r="X36" s="221">
        <v>30</v>
      </c>
      <c r="Y36" s="221">
        <v>30</v>
      </c>
      <c r="Z36" s="221">
        <v>30</v>
      </c>
      <c r="AA36" s="221">
        <v>30</v>
      </c>
      <c r="AB36" s="221">
        <v>30</v>
      </c>
      <c r="AC36" s="221">
        <v>30</v>
      </c>
      <c r="AD36" s="221">
        <v>30</v>
      </c>
      <c r="AE36" s="221">
        <v>30</v>
      </c>
      <c r="AF36" s="221">
        <v>30</v>
      </c>
      <c r="AG36" s="221">
        <v>30</v>
      </c>
      <c r="AH36" s="221">
        <v>30</v>
      </c>
      <c r="AI36" s="221">
        <v>30</v>
      </c>
      <c r="AJ36" s="221">
        <v>30</v>
      </c>
      <c r="AK36" s="221">
        <v>30</v>
      </c>
      <c r="AL36" s="221">
        <v>30</v>
      </c>
      <c r="AM36" s="221">
        <v>30</v>
      </c>
      <c r="AN36" s="221">
        <v>30</v>
      </c>
      <c r="AO36" s="221">
        <v>30</v>
      </c>
      <c r="AP36" s="224">
        <v>30</v>
      </c>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row>
    <row r="37" spans="1:86" s="2" customFormat="1" ht="16.149999999999999" customHeight="1" thickBot="1">
      <c r="A37" s="172"/>
      <c r="B37" s="242"/>
      <c r="C37" s="231"/>
      <c r="D37" s="231"/>
      <c r="E37" s="231"/>
      <c r="F37" s="231"/>
      <c r="G37" s="231"/>
      <c r="H37" s="231"/>
      <c r="I37" s="231"/>
      <c r="J37" s="231"/>
      <c r="K37" s="231"/>
      <c r="L37" s="231"/>
      <c r="M37" s="231"/>
      <c r="N37" s="231"/>
      <c r="O37" s="231"/>
      <c r="P37" s="231"/>
      <c r="Q37" s="231"/>
      <c r="R37" s="231"/>
      <c r="S37" s="196"/>
      <c r="T37" s="245"/>
      <c r="U37" s="188"/>
      <c r="V37" s="96"/>
      <c r="W37" s="246"/>
      <c r="X37" s="246"/>
      <c r="Y37" s="246"/>
      <c r="Z37" s="246"/>
      <c r="AA37" s="246"/>
      <c r="AB37" s="246"/>
      <c r="AC37" s="246"/>
      <c r="AD37" s="246"/>
      <c r="AE37" s="246"/>
      <c r="AF37" s="246"/>
      <c r="AG37" s="246"/>
      <c r="AH37" s="246"/>
      <c r="AI37" s="246"/>
      <c r="AJ37" s="246"/>
      <c r="AK37" s="246"/>
      <c r="AL37" s="246"/>
      <c r="AM37" s="246"/>
      <c r="AN37" s="246"/>
      <c r="AO37" s="246"/>
      <c r="AP37" s="247"/>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row>
    <row r="38" spans="1:86" s="2" customFormat="1" ht="16.149999999999999" customHeight="1" thickBot="1">
      <c r="A38" s="79" t="s">
        <v>32</v>
      </c>
      <c r="B38" s="233">
        <v>9633</v>
      </c>
      <c r="C38" s="234">
        <v>9404</v>
      </c>
      <c r="D38" s="235">
        <v>9170</v>
      </c>
      <c r="E38" s="235">
        <v>8897</v>
      </c>
      <c r="F38" s="235">
        <v>8706</v>
      </c>
      <c r="G38" s="235">
        <v>8491</v>
      </c>
      <c r="H38" s="234">
        <v>8384</v>
      </c>
      <c r="I38" s="234">
        <v>8284</v>
      </c>
      <c r="J38" s="234">
        <v>8387</v>
      </c>
      <c r="K38" s="234">
        <v>8641</v>
      </c>
      <c r="L38" s="234">
        <v>8939</v>
      </c>
      <c r="M38" s="234">
        <v>8960</v>
      </c>
      <c r="N38" s="234">
        <v>8943</v>
      </c>
      <c r="O38" s="234">
        <v>9001</v>
      </c>
      <c r="P38" s="234">
        <v>8935</v>
      </c>
      <c r="Q38" s="234">
        <v>8906</v>
      </c>
      <c r="R38" s="234">
        <v>8939</v>
      </c>
      <c r="S38" s="218">
        <v>8979</v>
      </c>
      <c r="T38" s="236">
        <v>9049</v>
      </c>
      <c r="U38" s="209">
        <v>9117</v>
      </c>
      <c r="V38" s="103">
        <v>9167</v>
      </c>
      <c r="W38" s="209">
        <v>9200</v>
      </c>
      <c r="X38" s="209">
        <v>9300</v>
      </c>
      <c r="Y38" s="209">
        <v>9300</v>
      </c>
      <c r="Z38" s="209">
        <v>9400</v>
      </c>
      <c r="AA38" s="209">
        <v>9400</v>
      </c>
      <c r="AB38" s="209">
        <v>9500</v>
      </c>
      <c r="AC38" s="209">
        <v>9500</v>
      </c>
      <c r="AD38" s="209">
        <v>9600</v>
      </c>
      <c r="AE38" s="209">
        <v>9600</v>
      </c>
      <c r="AF38" s="209">
        <v>9700</v>
      </c>
      <c r="AG38" s="209">
        <v>9700</v>
      </c>
      <c r="AH38" s="209">
        <v>9800</v>
      </c>
      <c r="AI38" s="209">
        <v>9800</v>
      </c>
      <c r="AJ38" s="209">
        <v>9900</v>
      </c>
      <c r="AK38" s="209">
        <v>9900</v>
      </c>
      <c r="AL38" s="209">
        <v>10000</v>
      </c>
      <c r="AM38" s="126">
        <v>10000</v>
      </c>
      <c r="AN38" s="126">
        <v>10100</v>
      </c>
      <c r="AO38" s="126">
        <v>10100</v>
      </c>
      <c r="AP38" s="219">
        <v>10200</v>
      </c>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row>
    <row r="39" spans="1:86" s="31" customFormat="1" ht="16.149999999999999" customHeight="1">
      <c r="A39" s="44"/>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row>
    <row r="40" spans="1:86" s="31" customFormat="1" ht="16.149999999999999" customHeight="1">
      <c r="A40" s="44" t="s">
        <v>33</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row>
    <row r="41" spans="1:86" s="31" customFormat="1" ht="16.149999999999999" customHeight="1">
      <c r="A41" s="44" t="s">
        <v>34</v>
      </c>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row>
    <row r="42" spans="1:86" s="31" customFormat="1" ht="16.149999999999999" customHeight="1">
      <c r="A42" s="44" t="s">
        <v>35</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row>
    <row r="43" spans="1:86" s="31" customFormat="1" ht="16.149999999999999" customHeight="1">
      <c r="A43" s="44" t="s">
        <v>36</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row>
    <row r="44" spans="1:86" s="31" customFormat="1" ht="16.149999999999999" customHeight="1">
      <c r="A44" s="31" t="s">
        <v>37</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row>
    <row r="45" spans="1:86" s="31" customFormat="1" ht="16.149999999999999" customHeight="1">
      <c r="A45" s="31" t="s">
        <v>38</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row>
    <row r="46" spans="1:86" s="31" customFormat="1" ht="16.149999999999999" customHeight="1">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row>
    <row r="47" spans="1:86" s="31" customFormat="1" ht="16.149999999999999" customHeight="1">
      <c r="A47" s="44"/>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row>
    <row r="48" spans="1:86" s="31" customFormat="1" ht="16.149999999999999" customHeight="1">
      <c r="A48" s="44"/>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row>
    <row r="49" spans="1:31" s="31" customFormat="1" ht="16.149999999999999" customHeight="1">
      <c r="A49" s="44"/>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row>
    <row r="50" spans="1:31" s="31" customFormat="1" ht="16.149999999999999" customHeight="1">
      <c r="A50" s="44"/>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row>
    <row r="51" spans="1:31" s="31" customFormat="1" ht="16.149999999999999" customHeight="1">
      <c r="A51" s="44"/>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row>
    <row r="52" spans="1:31" s="31" customFormat="1" ht="16.149999999999999" customHeight="1">
      <c r="A52" s="44"/>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row>
    <row r="53" spans="1:31" s="31" customFormat="1" ht="16.149999999999999" customHeight="1">
      <c r="A53" s="44"/>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row>
    <row r="54" spans="1:31" s="31" customFormat="1" ht="16.149999999999999" customHeight="1">
      <c r="A54" s="44"/>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row>
    <row r="55" spans="1:31" s="31" customFormat="1" ht="16.149999999999999" customHeight="1">
      <c r="A55" s="44"/>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row>
    <row r="56" spans="1:31" s="31" customFormat="1" ht="16.149999999999999" customHeight="1">
      <c r="A56" s="44"/>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row>
    <row r="57" spans="1:31" s="31" customFormat="1" ht="16.149999999999999" customHeight="1">
      <c r="A57" s="44"/>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row>
    <row r="58" spans="1:31" s="31" customFormat="1" ht="16.149999999999999" customHeight="1">
      <c r="A58" s="44"/>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row>
    <row r="59" spans="1:31" s="31" customFormat="1" ht="16.149999999999999" customHeight="1">
      <c r="A59" s="44"/>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row>
    <row r="60" spans="1:31" s="31" customFormat="1" ht="16.149999999999999" customHeight="1">
      <c r="A60" s="44"/>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row>
    <row r="61" spans="1:31" s="31" customFormat="1" ht="16.149999999999999" customHeight="1">
      <c r="A61" s="44"/>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row>
    <row r="62" spans="1:31" s="31" customFormat="1" ht="16.149999999999999" customHeight="1">
      <c r="A62" s="44"/>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row>
    <row r="63" spans="1:31" s="31" customFormat="1" ht="16.149999999999999" customHeight="1">
      <c r="A63" s="44"/>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row>
    <row r="64" spans="1:31" s="31" customFormat="1" ht="16.149999999999999" customHeight="1">
      <c r="A64" s="44"/>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row>
    <row r="65" spans="1:31" s="31" customFormat="1" ht="16.149999999999999" customHeight="1">
      <c r="A65" s="44"/>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row>
    <row r="66" spans="1:31" s="31" customFormat="1" ht="16.149999999999999" customHeight="1">
      <c r="A66" s="44"/>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row>
    <row r="67" spans="1:31" s="31" customFormat="1" ht="16.149999999999999" customHeight="1">
      <c r="A67" s="44"/>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row>
    <row r="68" spans="1:31" s="31" customFormat="1" ht="16.149999999999999" customHeight="1">
      <c r="A68" s="44"/>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row>
    <row r="69" spans="1:31" s="31" customFormat="1" ht="16.149999999999999" customHeight="1">
      <c r="A69" s="44"/>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row>
    <row r="70" spans="1:31" s="31" customFormat="1" ht="16.149999999999999" customHeight="1">
      <c r="A70" s="44"/>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row>
    <row r="71" spans="1:31" s="31" customFormat="1" ht="16.149999999999999" customHeight="1">
      <c r="A71" s="44"/>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row>
    <row r="72" spans="1:31" s="31" customFormat="1" ht="16.149999999999999" customHeight="1">
      <c r="A72" s="44"/>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row>
    <row r="73" spans="1:31" s="9" customFormat="1" ht="16.149999999999999" customHeight="1">
      <c r="A73" s="48" t="s">
        <v>39</v>
      </c>
      <c r="B73" s="57" t="s">
        <v>40</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row>
    <row r="74" spans="1:31" s="9" customFormat="1" ht="16.149999999999999" customHeight="1">
      <c r="A74" s="48"/>
      <c r="B74" s="29"/>
      <c r="C74" s="29"/>
      <c r="D74" s="10"/>
      <c r="E74" s="10"/>
      <c r="F74" s="10"/>
      <c r="G74" s="29"/>
      <c r="H74" s="29" t="s">
        <v>41</v>
      </c>
      <c r="I74" s="29"/>
      <c r="J74" s="29"/>
      <c r="K74" s="29"/>
      <c r="L74" s="29"/>
      <c r="M74" s="29"/>
      <c r="N74" s="29"/>
      <c r="O74" s="29"/>
      <c r="P74" s="29"/>
      <c r="Q74" s="29"/>
      <c r="R74" s="29"/>
      <c r="S74" s="29"/>
      <c r="T74" s="29"/>
      <c r="U74" s="29"/>
      <c r="V74" s="29"/>
      <c r="W74" s="29"/>
      <c r="X74" s="29"/>
      <c r="Y74" s="29"/>
      <c r="Z74" s="29"/>
      <c r="AA74" s="29"/>
      <c r="AB74" s="29"/>
      <c r="AC74" s="29"/>
      <c r="AD74" s="29"/>
      <c r="AE74" s="29"/>
    </row>
    <row r="75" spans="1:31" s="31" customFormat="1" ht="20.25">
      <c r="A75" s="3" t="s">
        <v>63</v>
      </c>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row>
    <row r="76" spans="1:31" s="9" customFormat="1" ht="16.149999999999999" customHeight="1">
      <c r="A76" s="28"/>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row>
    <row r="77" spans="1:31" s="9" customFormat="1" ht="16.149999999999999" customHeight="1">
      <c r="A77" s="28"/>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row>
    <row r="78" spans="1:31" s="9" customFormat="1" ht="16.149999999999999" customHeight="1">
      <c r="A78" s="11" t="s">
        <v>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row>
    <row r="79" spans="1:31" s="9" customFormat="1" ht="16.149999999999999" customHeight="1">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row>
    <row r="80" spans="1:31" s="9" customFormat="1" ht="16.149999999999999" customHeight="1" thickBot="1">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row>
    <row r="81" spans="1:84" s="2" customFormat="1" ht="16.149999999999999" customHeight="1" thickBot="1">
      <c r="A81" s="15" t="s">
        <v>2</v>
      </c>
      <c r="B81" s="251" t="s">
        <v>3</v>
      </c>
      <c r="C81" s="251"/>
      <c r="D81" s="251"/>
      <c r="E81" s="251"/>
      <c r="F81" s="251"/>
      <c r="G81" s="251"/>
      <c r="H81" s="251"/>
      <c r="I81" s="251"/>
      <c r="J81" s="251"/>
      <c r="K81" s="251"/>
      <c r="L81" s="251"/>
      <c r="M81" s="251"/>
      <c r="N81" s="251"/>
      <c r="O81" s="251"/>
      <c r="P81" s="251"/>
      <c r="Q81" s="251"/>
      <c r="R81" s="251"/>
      <c r="S81" s="251"/>
      <c r="T81" s="251"/>
      <c r="U81" s="251"/>
      <c r="V81" s="252"/>
      <c r="W81" s="161"/>
      <c r="X81" s="253" t="s">
        <v>4</v>
      </c>
      <c r="Y81" s="251"/>
      <c r="Z81" s="251"/>
      <c r="AA81" s="251"/>
      <c r="AB81" s="251"/>
      <c r="AC81" s="251"/>
      <c r="AD81" s="251"/>
      <c r="AE81" s="251"/>
      <c r="AF81" s="251"/>
      <c r="AG81" s="251"/>
      <c r="AH81" s="251"/>
      <c r="AI81" s="251"/>
      <c r="AJ81" s="251"/>
      <c r="AK81" s="251"/>
      <c r="AL81" s="251"/>
      <c r="AM81" s="251"/>
      <c r="AN81" s="251"/>
      <c r="AO81" s="251"/>
      <c r="AP81" s="252"/>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row>
    <row r="82" spans="1:84" s="2" customFormat="1" ht="16.149999999999999" customHeight="1">
      <c r="A82" s="17" t="s">
        <v>42</v>
      </c>
      <c r="B82" s="75" t="s">
        <v>5</v>
      </c>
      <c r="C82" s="148" t="s">
        <v>6</v>
      </c>
      <c r="D82" s="100" t="s">
        <v>5</v>
      </c>
      <c r="E82" s="148" t="s">
        <v>6</v>
      </c>
      <c r="F82" s="100" t="s">
        <v>5</v>
      </c>
      <c r="G82" s="150" t="s">
        <v>6</v>
      </c>
      <c r="H82" s="148" t="s">
        <v>5</v>
      </c>
      <c r="I82" s="148" t="s">
        <v>6</v>
      </c>
      <c r="J82" s="100" t="s">
        <v>5</v>
      </c>
      <c r="K82" s="100" t="s">
        <v>6</v>
      </c>
      <c r="L82" s="100" t="s">
        <v>5</v>
      </c>
      <c r="M82" s="100" t="s">
        <v>6</v>
      </c>
      <c r="N82" s="148" t="s">
        <v>5</v>
      </c>
      <c r="O82" s="148" t="s">
        <v>6</v>
      </c>
      <c r="P82" s="148" t="s">
        <v>5</v>
      </c>
      <c r="Q82" s="148" t="s">
        <v>6</v>
      </c>
      <c r="R82" s="18" t="s">
        <v>5</v>
      </c>
      <c r="S82" s="18" t="s">
        <v>6</v>
      </c>
      <c r="T82" s="150" t="s">
        <v>5</v>
      </c>
      <c r="U82" s="185" t="s">
        <v>6</v>
      </c>
      <c r="V82" s="80" t="s">
        <v>5</v>
      </c>
      <c r="W82" s="100" t="s">
        <v>6</v>
      </c>
      <c r="X82" s="100" t="s">
        <v>5</v>
      </c>
      <c r="Y82" s="100" t="s">
        <v>6</v>
      </c>
      <c r="Z82" s="100" t="s">
        <v>5</v>
      </c>
      <c r="AA82" s="100" t="s">
        <v>6</v>
      </c>
      <c r="AB82" s="100" t="s">
        <v>5</v>
      </c>
      <c r="AC82" s="100" t="s">
        <v>6</v>
      </c>
      <c r="AD82" s="100" t="s">
        <v>5</v>
      </c>
      <c r="AE82" s="100" t="s">
        <v>6</v>
      </c>
      <c r="AF82" s="100" t="s">
        <v>5</v>
      </c>
      <c r="AG82" s="100" t="s">
        <v>6</v>
      </c>
      <c r="AH82" s="100" t="s">
        <v>5</v>
      </c>
      <c r="AI82" s="100" t="s">
        <v>6</v>
      </c>
      <c r="AJ82" s="100" t="s">
        <v>5</v>
      </c>
      <c r="AK82" s="148" t="s">
        <v>6</v>
      </c>
      <c r="AL82" s="18" t="s">
        <v>5</v>
      </c>
      <c r="AM82" s="148" t="s">
        <v>6</v>
      </c>
      <c r="AN82" s="18" t="s">
        <v>5</v>
      </c>
      <c r="AO82" s="18" t="s">
        <v>6</v>
      </c>
      <c r="AP82" s="43" t="s">
        <v>5</v>
      </c>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row>
    <row r="83" spans="1:84" s="20" customFormat="1" ht="16.149999999999999" customHeight="1" thickBot="1">
      <c r="A83" s="215"/>
      <c r="B83" s="206">
        <v>2015</v>
      </c>
      <c r="C83" s="116">
        <v>2015</v>
      </c>
      <c r="D83" s="117">
        <v>2016</v>
      </c>
      <c r="E83" s="116">
        <v>2016</v>
      </c>
      <c r="F83" s="117">
        <v>2017</v>
      </c>
      <c r="G83" s="118">
        <v>2017</v>
      </c>
      <c r="H83" s="116">
        <v>2018</v>
      </c>
      <c r="I83" s="116">
        <v>2018</v>
      </c>
      <c r="J83" s="117">
        <v>2019</v>
      </c>
      <c r="K83" s="117">
        <v>2019</v>
      </c>
      <c r="L83" s="117">
        <v>2020</v>
      </c>
      <c r="M83" s="117">
        <v>2020</v>
      </c>
      <c r="N83" s="116">
        <v>2021</v>
      </c>
      <c r="O83" s="116">
        <v>2021</v>
      </c>
      <c r="P83" s="116">
        <v>2022</v>
      </c>
      <c r="Q83" s="116">
        <v>2022</v>
      </c>
      <c r="R83" s="117">
        <v>2023</v>
      </c>
      <c r="S83" s="117">
        <v>2023</v>
      </c>
      <c r="T83" s="118">
        <v>2024</v>
      </c>
      <c r="U83" s="186">
        <v>2024</v>
      </c>
      <c r="V83" s="101">
        <v>2025</v>
      </c>
      <c r="W83" s="117">
        <v>2025</v>
      </c>
      <c r="X83" s="117">
        <v>2026</v>
      </c>
      <c r="Y83" s="117">
        <v>2026</v>
      </c>
      <c r="Z83" s="117">
        <v>2027</v>
      </c>
      <c r="AA83" s="117">
        <v>2027</v>
      </c>
      <c r="AB83" s="117">
        <v>2028</v>
      </c>
      <c r="AC83" s="117">
        <v>2028</v>
      </c>
      <c r="AD83" s="117">
        <v>2029</v>
      </c>
      <c r="AE83" s="117">
        <v>2029</v>
      </c>
      <c r="AF83" s="117">
        <v>2030</v>
      </c>
      <c r="AG83" s="117">
        <v>2030</v>
      </c>
      <c r="AH83" s="117">
        <v>2031</v>
      </c>
      <c r="AI83" s="117">
        <v>2031</v>
      </c>
      <c r="AJ83" s="117">
        <v>2032</v>
      </c>
      <c r="AK83" s="116">
        <v>2032</v>
      </c>
      <c r="AL83" s="117">
        <v>2033</v>
      </c>
      <c r="AM83" s="116">
        <v>2033</v>
      </c>
      <c r="AN83" s="117">
        <v>2034</v>
      </c>
      <c r="AO83" s="117">
        <v>2034</v>
      </c>
      <c r="AP83" s="144">
        <v>2035</v>
      </c>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1"/>
    </row>
    <row r="84" spans="1:84" s="2" customFormat="1" ht="16.149999999999999" customHeight="1">
      <c r="A84" s="17" t="s">
        <v>43</v>
      </c>
      <c r="B84" s="207"/>
      <c r="C84" s="119"/>
      <c r="D84" s="120"/>
      <c r="E84" s="119"/>
      <c r="F84" s="120"/>
      <c r="G84" s="121"/>
      <c r="H84" s="119"/>
      <c r="I84" s="119"/>
      <c r="J84" s="120"/>
      <c r="K84" s="120"/>
      <c r="L84" s="120"/>
      <c r="M84" s="120"/>
      <c r="N84" s="119"/>
      <c r="O84" s="119"/>
      <c r="P84" s="119"/>
      <c r="Q84" s="119"/>
      <c r="R84" s="120"/>
      <c r="S84" s="120"/>
      <c r="T84" s="121"/>
      <c r="U84" s="187"/>
      <c r="V84" s="105"/>
      <c r="W84" s="120"/>
      <c r="X84" s="120"/>
      <c r="Y84" s="120"/>
      <c r="Z84" s="120"/>
      <c r="AA84" s="120"/>
      <c r="AB84" s="120"/>
      <c r="AC84" s="120"/>
      <c r="AD84" s="120"/>
      <c r="AE84" s="120"/>
      <c r="AF84" s="120"/>
      <c r="AG84" s="120"/>
      <c r="AH84" s="120"/>
      <c r="AI84" s="120"/>
      <c r="AJ84" s="120"/>
      <c r="AK84" s="119"/>
      <c r="AL84" s="120"/>
      <c r="AM84" s="119"/>
      <c r="AN84" s="120"/>
      <c r="AO84" s="120"/>
      <c r="AP84" s="145"/>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row>
    <row r="85" spans="1:84" s="34" customFormat="1" ht="16.149999999999999" customHeight="1">
      <c r="A85" s="33" t="s">
        <v>44</v>
      </c>
      <c r="B85" s="208">
        <v>4916</v>
      </c>
      <c r="C85" s="69">
        <v>4733</v>
      </c>
      <c r="D85" s="122">
        <v>4571</v>
      </c>
      <c r="E85" s="123">
        <v>4381</v>
      </c>
      <c r="F85" s="122">
        <v>4240</v>
      </c>
      <c r="G85" s="124">
        <v>4101</v>
      </c>
      <c r="H85" s="123">
        <v>3988</v>
      </c>
      <c r="I85" s="123">
        <v>3871</v>
      </c>
      <c r="J85" s="122">
        <v>3746</v>
      </c>
      <c r="K85" s="122">
        <v>3646</v>
      </c>
      <c r="L85" s="122">
        <v>3563</v>
      </c>
      <c r="M85" s="122">
        <v>3482</v>
      </c>
      <c r="N85" s="123">
        <v>3389</v>
      </c>
      <c r="O85" s="123">
        <v>3308</v>
      </c>
      <c r="P85" s="123">
        <v>3256</v>
      </c>
      <c r="Q85" s="123">
        <v>3172</v>
      </c>
      <c r="R85" s="122">
        <v>3126</v>
      </c>
      <c r="S85" s="122">
        <v>3103</v>
      </c>
      <c r="T85" s="124">
        <v>3093</v>
      </c>
      <c r="U85" s="188">
        <v>3092</v>
      </c>
      <c r="V85" s="96">
        <v>3094</v>
      </c>
      <c r="W85" s="122">
        <v>3100</v>
      </c>
      <c r="X85" s="122">
        <v>3100</v>
      </c>
      <c r="Y85" s="122">
        <v>3000</v>
      </c>
      <c r="Z85" s="122">
        <v>3000</v>
      </c>
      <c r="AA85" s="122">
        <v>3000</v>
      </c>
      <c r="AB85" s="122">
        <v>3000</v>
      </c>
      <c r="AC85" s="122">
        <v>3000</v>
      </c>
      <c r="AD85" s="122">
        <v>3000</v>
      </c>
      <c r="AE85" s="122">
        <v>3000</v>
      </c>
      <c r="AF85" s="122">
        <v>3100</v>
      </c>
      <c r="AG85" s="122">
        <v>3100</v>
      </c>
      <c r="AH85" s="122">
        <v>3100</v>
      </c>
      <c r="AI85" s="122">
        <v>3100</v>
      </c>
      <c r="AJ85" s="122">
        <v>3100</v>
      </c>
      <c r="AK85" s="122">
        <v>3100</v>
      </c>
      <c r="AL85" s="122">
        <v>3100</v>
      </c>
      <c r="AM85" s="122">
        <v>3200</v>
      </c>
      <c r="AN85" s="122">
        <v>3200</v>
      </c>
      <c r="AO85" s="122">
        <v>3200</v>
      </c>
      <c r="AP85" s="165">
        <v>3200</v>
      </c>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row>
    <row r="86" spans="1:84" s="36" customFormat="1" ht="16.149999999999999" customHeight="1" thickBot="1">
      <c r="A86" s="35" t="s">
        <v>45</v>
      </c>
      <c r="B86" s="208">
        <v>1510</v>
      </c>
      <c r="C86" s="69">
        <v>1553</v>
      </c>
      <c r="D86" s="122">
        <v>1591</v>
      </c>
      <c r="E86" s="123">
        <v>1622</v>
      </c>
      <c r="F86" s="122">
        <v>1651</v>
      </c>
      <c r="G86" s="124">
        <v>1698</v>
      </c>
      <c r="H86" s="123">
        <v>1755</v>
      </c>
      <c r="I86" s="123">
        <v>1862</v>
      </c>
      <c r="J86" s="122">
        <v>2167</v>
      </c>
      <c r="K86" s="122">
        <v>2614</v>
      </c>
      <c r="L86" s="122">
        <v>3066</v>
      </c>
      <c r="M86" s="122">
        <v>3230</v>
      </c>
      <c r="N86" s="123">
        <v>3395</v>
      </c>
      <c r="O86" s="123">
        <v>3592</v>
      </c>
      <c r="P86" s="123">
        <v>3796</v>
      </c>
      <c r="Q86" s="123">
        <v>3917</v>
      </c>
      <c r="R86" s="122">
        <v>4048</v>
      </c>
      <c r="S86" s="122">
        <v>4159</v>
      </c>
      <c r="T86" s="124">
        <v>4294</v>
      </c>
      <c r="U86" s="188">
        <v>4402</v>
      </c>
      <c r="V86" s="96">
        <v>4505</v>
      </c>
      <c r="W86" s="122">
        <v>4600</v>
      </c>
      <c r="X86" s="122">
        <v>4700</v>
      </c>
      <c r="Y86" s="122">
        <v>4800</v>
      </c>
      <c r="Z86" s="122">
        <v>4900</v>
      </c>
      <c r="AA86" s="122">
        <v>5000</v>
      </c>
      <c r="AB86" s="122">
        <v>5100</v>
      </c>
      <c r="AC86" s="122">
        <v>5200</v>
      </c>
      <c r="AD86" s="122">
        <v>5300</v>
      </c>
      <c r="AE86" s="122">
        <v>5400</v>
      </c>
      <c r="AF86" s="122">
        <v>5400</v>
      </c>
      <c r="AG86" s="122">
        <v>5500</v>
      </c>
      <c r="AH86" s="122">
        <v>5600</v>
      </c>
      <c r="AI86" s="122">
        <v>5600</v>
      </c>
      <c r="AJ86" s="122">
        <v>5700</v>
      </c>
      <c r="AK86" s="122">
        <v>5800</v>
      </c>
      <c r="AL86" s="122">
        <v>5800</v>
      </c>
      <c r="AM86" s="122">
        <v>5900</v>
      </c>
      <c r="AN86" s="122">
        <v>5900</v>
      </c>
      <c r="AO86" s="122">
        <v>6000</v>
      </c>
      <c r="AP86" s="165">
        <v>6100</v>
      </c>
    </row>
    <row r="87" spans="1:84" s="2" customFormat="1" ht="16.149999999999999" customHeight="1" thickBot="1">
      <c r="A87" s="79" t="s">
        <v>46</v>
      </c>
      <c r="B87" s="209">
        <v>6426</v>
      </c>
      <c r="C87" s="125">
        <v>6286</v>
      </c>
      <c r="D87" s="126">
        <v>6162</v>
      </c>
      <c r="E87" s="125">
        <v>6003</v>
      </c>
      <c r="F87" s="126">
        <v>5891</v>
      </c>
      <c r="G87" s="127">
        <v>5799</v>
      </c>
      <c r="H87" s="125">
        <v>5743</v>
      </c>
      <c r="I87" s="125">
        <v>5733</v>
      </c>
      <c r="J87" s="126">
        <v>5913</v>
      </c>
      <c r="K87" s="126">
        <v>6260</v>
      </c>
      <c r="L87" s="126">
        <v>6629</v>
      </c>
      <c r="M87" s="126">
        <v>6712</v>
      </c>
      <c r="N87" s="125">
        <v>6784</v>
      </c>
      <c r="O87" s="125">
        <v>6900</v>
      </c>
      <c r="P87" s="125">
        <v>7052</v>
      </c>
      <c r="Q87" s="125">
        <v>7089</v>
      </c>
      <c r="R87" s="126">
        <v>7174</v>
      </c>
      <c r="S87" s="143">
        <v>7262</v>
      </c>
      <c r="T87" s="127">
        <v>7387</v>
      </c>
      <c r="U87" s="143">
        <v>7494</v>
      </c>
      <c r="V87" s="103">
        <v>7599</v>
      </c>
      <c r="W87" s="143">
        <v>7700</v>
      </c>
      <c r="X87" s="143">
        <v>7800</v>
      </c>
      <c r="Y87" s="143">
        <v>7900</v>
      </c>
      <c r="Z87" s="143">
        <v>8000</v>
      </c>
      <c r="AA87" s="143">
        <v>8100</v>
      </c>
      <c r="AB87" s="143">
        <v>8100</v>
      </c>
      <c r="AC87" s="143">
        <v>8200</v>
      </c>
      <c r="AD87" s="143">
        <v>8300</v>
      </c>
      <c r="AE87" s="143">
        <v>8400</v>
      </c>
      <c r="AF87" s="143">
        <v>8500</v>
      </c>
      <c r="AG87" s="143">
        <v>8600</v>
      </c>
      <c r="AH87" s="143">
        <v>8700</v>
      </c>
      <c r="AI87" s="143">
        <v>8700</v>
      </c>
      <c r="AJ87" s="143">
        <v>8800</v>
      </c>
      <c r="AK87" s="143">
        <v>8900</v>
      </c>
      <c r="AL87" s="143">
        <v>9000</v>
      </c>
      <c r="AM87" s="143">
        <v>9000</v>
      </c>
      <c r="AN87" s="143">
        <v>9100</v>
      </c>
      <c r="AO87" s="143">
        <v>9200</v>
      </c>
      <c r="AP87" s="166">
        <v>9300</v>
      </c>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row>
    <row r="88" spans="1:84" s="24" customFormat="1" ht="16.149999999999999" customHeight="1" thickBot="1">
      <c r="A88" s="40"/>
      <c r="B88" s="210"/>
      <c r="C88" s="70"/>
      <c r="D88" s="128"/>
      <c r="E88" s="129"/>
      <c r="F88" s="128"/>
      <c r="G88" s="130"/>
      <c r="H88" s="129"/>
      <c r="I88" s="129"/>
      <c r="J88" s="128"/>
      <c r="K88" s="128"/>
      <c r="L88" s="128"/>
      <c r="M88" s="128"/>
      <c r="N88" s="129"/>
      <c r="O88" s="129"/>
      <c r="P88" s="129"/>
      <c r="Q88" s="129"/>
      <c r="R88" s="128"/>
      <c r="S88" s="128"/>
      <c r="T88" s="130"/>
      <c r="U88" s="189"/>
      <c r="V88" s="106"/>
      <c r="W88" s="128"/>
      <c r="X88" s="128"/>
      <c r="Y88" s="128"/>
      <c r="Z88" s="128"/>
      <c r="AA88" s="128"/>
      <c r="AB88" s="128"/>
      <c r="AC88" s="128"/>
      <c r="AD88" s="128"/>
      <c r="AE88" s="128"/>
      <c r="AF88" s="128"/>
      <c r="AG88" s="128"/>
      <c r="AH88" s="128"/>
      <c r="AI88" s="128"/>
      <c r="AJ88" s="128"/>
      <c r="AK88" s="128"/>
      <c r="AL88" s="128"/>
      <c r="AM88" s="128"/>
      <c r="AN88" s="128"/>
      <c r="AO88" s="128"/>
      <c r="AP88" s="162"/>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row>
    <row r="89" spans="1:84" s="24" customFormat="1" ht="16.149999999999999" customHeight="1" thickBot="1">
      <c r="A89" s="40" t="s">
        <v>47</v>
      </c>
      <c r="B89" s="210">
        <v>128</v>
      </c>
      <c r="C89" s="70">
        <v>110</v>
      </c>
      <c r="D89" s="128">
        <v>100</v>
      </c>
      <c r="E89" s="129">
        <v>91</v>
      </c>
      <c r="F89" s="128">
        <v>76</v>
      </c>
      <c r="G89" s="130">
        <v>66</v>
      </c>
      <c r="H89" s="129">
        <v>56</v>
      </c>
      <c r="I89" s="129">
        <v>47</v>
      </c>
      <c r="J89" s="128">
        <v>40</v>
      </c>
      <c r="K89" s="128">
        <v>32</v>
      </c>
      <c r="L89" s="128">
        <v>28</v>
      </c>
      <c r="M89" s="128">
        <v>26</v>
      </c>
      <c r="N89" s="129">
        <v>23</v>
      </c>
      <c r="O89" s="129">
        <v>18</v>
      </c>
      <c r="P89" s="129">
        <v>17</v>
      </c>
      <c r="Q89" s="129">
        <v>12</v>
      </c>
      <c r="R89" s="128">
        <v>12</v>
      </c>
      <c r="S89" s="128">
        <v>11</v>
      </c>
      <c r="T89" s="130">
        <v>9</v>
      </c>
      <c r="U89" s="189">
        <v>8</v>
      </c>
      <c r="V89" s="106">
        <v>8</v>
      </c>
      <c r="W89" s="128">
        <v>0</v>
      </c>
      <c r="X89" s="128">
        <v>10</v>
      </c>
      <c r="Y89" s="128">
        <v>0</v>
      </c>
      <c r="Z89" s="128">
        <v>0</v>
      </c>
      <c r="AA89" s="128">
        <v>0</v>
      </c>
      <c r="AB89" s="128">
        <v>0</v>
      </c>
      <c r="AC89" s="128">
        <v>0</v>
      </c>
      <c r="AD89" s="128">
        <v>0</v>
      </c>
      <c r="AE89" s="128">
        <v>0</v>
      </c>
      <c r="AF89" s="128">
        <v>0</v>
      </c>
      <c r="AG89" s="128">
        <v>0</v>
      </c>
      <c r="AH89" s="128">
        <v>0</v>
      </c>
      <c r="AI89" s="128">
        <v>0</v>
      </c>
      <c r="AJ89" s="128">
        <v>0</v>
      </c>
      <c r="AK89" s="128">
        <v>0</v>
      </c>
      <c r="AL89" s="128">
        <v>0</v>
      </c>
      <c r="AM89" s="128">
        <v>0</v>
      </c>
      <c r="AN89" s="128">
        <v>0</v>
      </c>
      <c r="AO89" s="128">
        <v>0</v>
      </c>
      <c r="AP89" s="162">
        <v>0</v>
      </c>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row>
    <row r="90" spans="1:84" s="2" customFormat="1" ht="16.149999999999999" customHeight="1">
      <c r="A90" s="17"/>
      <c r="B90" s="211"/>
      <c r="C90" s="131"/>
      <c r="D90" s="132"/>
      <c r="E90" s="131"/>
      <c r="F90" s="132"/>
      <c r="G90" s="133"/>
      <c r="H90" s="131"/>
      <c r="I90" s="131"/>
      <c r="J90" s="132"/>
      <c r="K90" s="132"/>
      <c r="L90" s="132"/>
      <c r="M90" s="132"/>
      <c r="N90" s="131"/>
      <c r="O90" s="131"/>
      <c r="P90" s="131"/>
      <c r="Q90" s="131"/>
      <c r="R90" s="132"/>
      <c r="S90" s="132"/>
      <c r="T90" s="133"/>
      <c r="U90" s="190"/>
      <c r="V90" s="104"/>
      <c r="W90" s="132"/>
      <c r="X90" s="132"/>
      <c r="Y90" s="132"/>
      <c r="Z90" s="132"/>
      <c r="AA90" s="132"/>
      <c r="AB90" s="132"/>
      <c r="AC90" s="132"/>
      <c r="AD90" s="132"/>
      <c r="AE90" s="132"/>
      <c r="AF90" s="132"/>
      <c r="AG90" s="132"/>
      <c r="AH90" s="132"/>
      <c r="AI90" s="132"/>
      <c r="AJ90" s="132"/>
      <c r="AK90" s="132"/>
      <c r="AL90" s="132"/>
      <c r="AM90" s="132"/>
      <c r="AN90" s="132"/>
      <c r="AO90" s="132"/>
      <c r="AP90" s="163"/>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row>
    <row r="91" spans="1:84" s="37" customFormat="1" ht="16.149999999999999" customHeight="1">
      <c r="A91" s="17" t="s">
        <v>48</v>
      </c>
      <c r="B91" s="76"/>
      <c r="C91" s="66"/>
      <c r="D91" s="54"/>
      <c r="E91" s="66"/>
      <c r="F91" s="54"/>
      <c r="G91" s="73"/>
      <c r="H91" s="66"/>
      <c r="I91" s="66"/>
      <c r="J91" s="54"/>
      <c r="K91" s="54"/>
      <c r="L91" s="54"/>
      <c r="M91" s="54"/>
      <c r="N91" s="66"/>
      <c r="O91" s="66"/>
      <c r="P91" s="66"/>
      <c r="Q91" s="66"/>
      <c r="R91" s="54"/>
      <c r="S91" s="54"/>
      <c r="T91" s="73"/>
      <c r="U91" s="191"/>
      <c r="V91" s="81"/>
      <c r="W91" s="54"/>
      <c r="X91" s="54"/>
      <c r="Y91" s="54"/>
      <c r="Z91" s="54"/>
      <c r="AA91" s="54"/>
      <c r="AB91" s="54"/>
      <c r="AC91" s="54"/>
      <c r="AD91" s="54"/>
      <c r="AE91" s="54"/>
      <c r="AF91" s="54"/>
      <c r="AG91" s="54"/>
      <c r="AH91" s="54"/>
      <c r="AI91" s="54"/>
      <c r="AJ91" s="54"/>
      <c r="AK91" s="54"/>
      <c r="AL91" s="54"/>
      <c r="AM91" s="54"/>
      <c r="AN91" s="54"/>
      <c r="AO91" s="54"/>
      <c r="AP91" s="164"/>
    </row>
    <row r="92" spans="1:84" s="39" customFormat="1" ht="16.149999999999999" customHeight="1">
      <c r="A92" s="78" t="s">
        <v>49</v>
      </c>
      <c r="B92" s="208">
        <v>1873</v>
      </c>
      <c r="C92" s="69">
        <v>1791</v>
      </c>
      <c r="D92" s="122">
        <v>1723</v>
      </c>
      <c r="E92" s="123">
        <v>1627</v>
      </c>
      <c r="F92" s="122">
        <v>1550</v>
      </c>
      <c r="G92" s="124">
        <v>1455</v>
      </c>
      <c r="H92" s="123">
        <v>1389</v>
      </c>
      <c r="I92" s="123">
        <v>1315</v>
      </c>
      <c r="J92" s="122">
        <v>1233</v>
      </c>
      <c r="K92" s="122">
        <v>1173</v>
      </c>
      <c r="L92" s="122">
        <v>1129</v>
      </c>
      <c r="M92" s="122">
        <v>1073</v>
      </c>
      <c r="N92" s="123">
        <v>1022</v>
      </c>
      <c r="O92" s="123">
        <v>968</v>
      </c>
      <c r="P92" s="123">
        <v>924</v>
      </c>
      <c r="Q92" s="123">
        <v>868</v>
      </c>
      <c r="R92" s="122">
        <v>827</v>
      </c>
      <c r="S92" s="183">
        <v>792</v>
      </c>
      <c r="T92" s="124">
        <v>756</v>
      </c>
      <c r="U92" s="192">
        <v>716</v>
      </c>
      <c r="V92" s="95">
        <v>673</v>
      </c>
      <c r="W92" s="122">
        <v>600</v>
      </c>
      <c r="X92" s="122">
        <v>600</v>
      </c>
      <c r="Y92" s="122">
        <v>600</v>
      </c>
      <c r="Z92" s="122">
        <v>600</v>
      </c>
      <c r="AA92" s="122">
        <v>500</v>
      </c>
      <c r="AB92" s="122">
        <v>500</v>
      </c>
      <c r="AC92" s="122">
        <v>500</v>
      </c>
      <c r="AD92" s="122">
        <v>500</v>
      </c>
      <c r="AE92" s="122">
        <v>500</v>
      </c>
      <c r="AF92" s="122">
        <v>400</v>
      </c>
      <c r="AG92" s="122">
        <v>400</v>
      </c>
      <c r="AH92" s="122">
        <v>400</v>
      </c>
      <c r="AI92" s="122">
        <v>400</v>
      </c>
      <c r="AJ92" s="122">
        <v>400</v>
      </c>
      <c r="AK92" s="122">
        <v>400</v>
      </c>
      <c r="AL92" s="122">
        <v>400</v>
      </c>
      <c r="AM92" s="122">
        <v>400</v>
      </c>
      <c r="AN92" s="122">
        <v>300</v>
      </c>
      <c r="AO92" s="122">
        <v>300</v>
      </c>
      <c r="AP92" s="165">
        <v>300</v>
      </c>
    </row>
    <row r="93" spans="1:84" s="24" customFormat="1" ht="16.149999999999999" customHeight="1">
      <c r="A93" s="38" t="s">
        <v>50</v>
      </c>
      <c r="B93" s="208">
        <v>100</v>
      </c>
      <c r="C93" s="69">
        <v>102</v>
      </c>
      <c r="D93" s="122">
        <v>97</v>
      </c>
      <c r="E93" s="123">
        <v>98</v>
      </c>
      <c r="F93" s="122">
        <v>96</v>
      </c>
      <c r="G93" s="124">
        <v>102</v>
      </c>
      <c r="H93" s="123">
        <v>105</v>
      </c>
      <c r="I93" s="123">
        <v>98</v>
      </c>
      <c r="J93" s="122">
        <v>100</v>
      </c>
      <c r="K93" s="122">
        <v>100</v>
      </c>
      <c r="L93" s="122">
        <v>96</v>
      </c>
      <c r="M93" s="122">
        <v>101</v>
      </c>
      <c r="N93" s="123">
        <v>112</v>
      </c>
      <c r="O93" s="123">
        <v>110</v>
      </c>
      <c r="P93" s="123">
        <v>116</v>
      </c>
      <c r="Q93" s="123">
        <v>119</v>
      </c>
      <c r="R93" s="122">
        <v>127</v>
      </c>
      <c r="S93" s="183">
        <v>125</v>
      </c>
      <c r="T93" s="124">
        <v>125</v>
      </c>
      <c r="U93" s="192">
        <v>126</v>
      </c>
      <c r="V93" s="95">
        <v>124</v>
      </c>
      <c r="W93" s="122">
        <v>100</v>
      </c>
      <c r="X93" s="122">
        <v>130</v>
      </c>
      <c r="Y93" s="122">
        <v>100</v>
      </c>
      <c r="Z93" s="122">
        <v>130</v>
      </c>
      <c r="AA93" s="122">
        <v>100</v>
      </c>
      <c r="AB93" s="122">
        <v>140</v>
      </c>
      <c r="AC93" s="122">
        <v>100</v>
      </c>
      <c r="AD93" s="122">
        <v>140</v>
      </c>
      <c r="AE93" s="122">
        <v>100</v>
      </c>
      <c r="AF93" s="122">
        <v>150</v>
      </c>
      <c r="AG93" s="122">
        <v>200</v>
      </c>
      <c r="AH93" s="122">
        <v>160</v>
      </c>
      <c r="AI93" s="122">
        <v>200</v>
      </c>
      <c r="AJ93" s="122">
        <v>160</v>
      </c>
      <c r="AK93" s="122">
        <v>200</v>
      </c>
      <c r="AL93" s="122">
        <v>160</v>
      </c>
      <c r="AM93" s="122">
        <v>200</v>
      </c>
      <c r="AN93" s="122">
        <v>170</v>
      </c>
      <c r="AO93" s="122">
        <v>170</v>
      </c>
      <c r="AP93" s="165">
        <v>170</v>
      </c>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row>
    <row r="94" spans="1:84" s="24" customFormat="1" ht="16.149999999999999" customHeight="1">
      <c r="A94" s="38" t="s">
        <v>51</v>
      </c>
      <c r="B94" s="208">
        <v>80</v>
      </c>
      <c r="C94" s="69">
        <v>85</v>
      </c>
      <c r="D94" s="122">
        <v>73</v>
      </c>
      <c r="E94" s="123">
        <v>148</v>
      </c>
      <c r="F94" s="122">
        <v>146</v>
      </c>
      <c r="G94" s="124">
        <v>82</v>
      </c>
      <c r="H94" s="123">
        <v>78</v>
      </c>
      <c r="I94" s="123">
        <v>77</v>
      </c>
      <c r="J94" s="122">
        <v>77</v>
      </c>
      <c r="K94" s="122">
        <v>72</v>
      </c>
      <c r="L94" s="122">
        <v>67</v>
      </c>
      <c r="M94" s="122">
        <v>62</v>
      </c>
      <c r="N94" s="123">
        <v>64</v>
      </c>
      <c r="O94" s="123">
        <v>57</v>
      </c>
      <c r="P94" s="123">
        <v>63</v>
      </c>
      <c r="Q94" s="123">
        <v>57</v>
      </c>
      <c r="R94" s="122">
        <v>63</v>
      </c>
      <c r="S94" s="183">
        <v>67</v>
      </c>
      <c r="T94" s="124">
        <v>60</v>
      </c>
      <c r="U94" s="192">
        <v>60</v>
      </c>
      <c r="V94" s="95">
        <v>63</v>
      </c>
      <c r="W94" s="122">
        <v>100</v>
      </c>
      <c r="X94" s="122">
        <v>60</v>
      </c>
      <c r="Y94" s="122">
        <v>100</v>
      </c>
      <c r="Z94" s="122">
        <v>50</v>
      </c>
      <c r="AA94" s="122">
        <v>100</v>
      </c>
      <c r="AB94" s="122">
        <v>50</v>
      </c>
      <c r="AC94" s="122">
        <v>100</v>
      </c>
      <c r="AD94" s="122">
        <v>50</v>
      </c>
      <c r="AE94" s="122">
        <v>0</v>
      </c>
      <c r="AF94" s="122">
        <v>50</v>
      </c>
      <c r="AG94" s="122">
        <v>0</v>
      </c>
      <c r="AH94" s="122">
        <v>50</v>
      </c>
      <c r="AI94" s="122">
        <v>0</v>
      </c>
      <c r="AJ94" s="122">
        <v>40</v>
      </c>
      <c r="AK94" s="122">
        <v>0</v>
      </c>
      <c r="AL94" s="122">
        <v>40</v>
      </c>
      <c r="AM94" s="122">
        <v>0</v>
      </c>
      <c r="AN94" s="122">
        <v>40</v>
      </c>
      <c r="AO94" s="122">
        <v>40</v>
      </c>
      <c r="AP94" s="165">
        <v>40</v>
      </c>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row>
    <row r="95" spans="1:84" s="41" customFormat="1" ht="16.149999999999999" customHeight="1">
      <c r="A95" s="38" t="s">
        <v>52</v>
      </c>
      <c r="B95" s="208">
        <v>435</v>
      </c>
      <c r="C95" s="69">
        <v>442</v>
      </c>
      <c r="D95" s="122">
        <v>435</v>
      </c>
      <c r="E95" s="123">
        <v>439</v>
      </c>
      <c r="F95" s="122">
        <v>442</v>
      </c>
      <c r="G95" s="124">
        <v>445</v>
      </c>
      <c r="H95" s="123">
        <v>449</v>
      </c>
      <c r="I95" s="123">
        <v>456</v>
      </c>
      <c r="J95" s="122">
        <v>476</v>
      </c>
      <c r="K95" s="122">
        <v>477</v>
      </c>
      <c r="L95" s="122">
        <v>463</v>
      </c>
      <c r="M95" s="122">
        <v>472</v>
      </c>
      <c r="N95" s="123">
        <v>471</v>
      </c>
      <c r="O95" s="123">
        <v>475</v>
      </c>
      <c r="P95" s="123">
        <v>0</v>
      </c>
      <c r="Q95" s="123">
        <v>0</v>
      </c>
      <c r="R95" s="122">
        <v>0</v>
      </c>
      <c r="S95" s="183">
        <v>0</v>
      </c>
      <c r="T95" s="124">
        <v>0</v>
      </c>
      <c r="U95" s="192">
        <v>0</v>
      </c>
      <c r="V95" s="95">
        <v>0</v>
      </c>
      <c r="W95" s="122">
        <v>0</v>
      </c>
      <c r="X95" s="122">
        <v>0</v>
      </c>
      <c r="Y95" s="122">
        <v>0</v>
      </c>
      <c r="Z95" s="122">
        <v>0</v>
      </c>
      <c r="AA95" s="122">
        <v>0</v>
      </c>
      <c r="AB95" s="122">
        <v>0</v>
      </c>
      <c r="AC95" s="122">
        <v>0</v>
      </c>
      <c r="AD95" s="122">
        <v>0</v>
      </c>
      <c r="AE95" s="122">
        <v>0</v>
      </c>
      <c r="AF95" s="122">
        <v>0</v>
      </c>
      <c r="AG95" s="122">
        <v>0</v>
      </c>
      <c r="AH95" s="122">
        <v>0</v>
      </c>
      <c r="AI95" s="122">
        <v>0</v>
      </c>
      <c r="AJ95" s="122">
        <v>0</v>
      </c>
      <c r="AK95" s="122">
        <v>0</v>
      </c>
      <c r="AL95" s="122">
        <v>0</v>
      </c>
      <c r="AM95" s="122">
        <v>0</v>
      </c>
      <c r="AN95" s="122">
        <v>0</v>
      </c>
      <c r="AO95" s="122">
        <v>0</v>
      </c>
      <c r="AP95" s="165">
        <v>0</v>
      </c>
    </row>
    <row r="96" spans="1:84" s="20" customFormat="1" ht="16.149999999999999" customHeight="1" thickBot="1">
      <c r="A96" s="17"/>
      <c r="B96" s="76"/>
      <c r="C96" s="134"/>
      <c r="D96" s="54"/>
      <c r="E96" s="134"/>
      <c r="F96" s="54"/>
      <c r="G96" s="73"/>
      <c r="H96" s="66"/>
      <c r="I96" s="66"/>
      <c r="J96" s="54"/>
      <c r="K96" s="54"/>
      <c r="L96" s="54"/>
      <c r="M96" s="54"/>
      <c r="N96" s="66"/>
      <c r="O96" s="66"/>
      <c r="P96" s="66"/>
      <c r="Q96" s="66"/>
      <c r="R96" s="54"/>
      <c r="S96" s="122"/>
      <c r="T96" s="73"/>
      <c r="U96" s="188"/>
      <c r="V96" s="96"/>
      <c r="W96" s="54"/>
      <c r="X96" s="54"/>
      <c r="Y96" s="54"/>
      <c r="Z96" s="54"/>
      <c r="AA96" s="54"/>
      <c r="AB96" s="54"/>
      <c r="AC96" s="54"/>
      <c r="AD96" s="54"/>
      <c r="AE96" s="54"/>
      <c r="AF96" s="54"/>
      <c r="AG96" s="54"/>
      <c r="AH96" s="54"/>
      <c r="AI96" s="54"/>
      <c r="AJ96" s="54"/>
      <c r="AK96" s="54"/>
      <c r="AL96" s="54"/>
      <c r="AM96" s="54"/>
      <c r="AN96" s="54"/>
      <c r="AO96" s="54"/>
      <c r="AP96" s="164"/>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row>
    <row r="97" spans="1:42" s="9" customFormat="1" ht="16.149999999999999" customHeight="1">
      <c r="A97" s="77" t="s">
        <v>53</v>
      </c>
      <c r="B97" s="213">
        <v>6681</v>
      </c>
      <c r="C97" s="136">
        <v>6465</v>
      </c>
      <c r="D97" s="137">
        <v>6211</v>
      </c>
      <c r="E97" s="136">
        <v>5940</v>
      </c>
      <c r="F97" s="137">
        <v>5716</v>
      </c>
      <c r="G97" s="136">
        <v>5440</v>
      </c>
      <c r="H97" s="137">
        <v>5257</v>
      </c>
      <c r="I97" s="136">
        <v>5077</v>
      </c>
      <c r="J97" s="137">
        <v>4900</v>
      </c>
      <c r="K97" s="136">
        <v>4719</v>
      </c>
      <c r="L97" s="137">
        <v>4585</v>
      </c>
      <c r="M97" s="136">
        <v>4436</v>
      </c>
      <c r="N97" s="137">
        <v>4275</v>
      </c>
      <c r="O97" s="136">
        <v>4124</v>
      </c>
      <c r="P97" s="137">
        <v>3635</v>
      </c>
      <c r="Q97" s="135">
        <v>3485</v>
      </c>
      <c r="R97" s="137">
        <v>3373</v>
      </c>
      <c r="S97" s="137">
        <v>3262</v>
      </c>
      <c r="T97" s="138">
        <v>3148</v>
      </c>
      <c r="U97" s="137">
        <v>3035</v>
      </c>
      <c r="V97" s="107">
        <v>2911</v>
      </c>
      <c r="W97" s="137">
        <v>2800</v>
      </c>
      <c r="X97" s="137">
        <v>2700</v>
      </c>
      <c r="Y97" s="137">
        <v>2600</v>
      </c>
      <c r="Z97" s="137">
        <v>2500</v>
      </c>
      <c r="AA97" s="137">
        <v>2400</v>
      </c>
      <c r="AB97" s="137">
        <v>2300</v>
      </c>
      <c r="AC97" s="137">
        <v>2200</v>
      </c>
      <c r="AD97" s="137">
        <v>2200</v>
      </c>
      <c r="AE97" s="137">
        <v>2100</v>
      </c>
      <c r="AF97" s="137">
        <v>2000</v>
      </c>
      <c r="AG97" s="137">
        <v>1900</v>
      </c>
      <c r="AH97" s="137">
        <v>1900</v>
      </c>
      <c r="AI97" s="137">
        <v>1800</v>
      </c>
      <c r="AJ97" s="137">
        <v>1700</v>
      </c>
      <c r="AK97" s="137">
        <v>1700</v>
      </c>
      <c r="AL97" s="137">
        <v>1600</v>
      </c>
      <c r="AM97" s="137">
        <v>1500</v>
      </c>
      <c r="AN97" s="137">
        <v>1500</v>
      </c>
      <c r="AO97" s="137">
        <v>1400</v>
      </c>
      <c r="AP97" s="167">
        <v>1400</v>
      </c>
    </row>
    <row r="98" spans="1:42" s="9" customFormat="1" ht="16.149999999999999" customHeight="1" thickBot="1">
      <c r="A98" s="32" t="s">
        <v>54</v>
      </c>
      <c r="B98" s="214">
        <v>5319</v>
      </c>
      <c r="C98" s="140">
        <v>5168</v>
      </c>
      <c r="D98" s="141">
        <v>5015</v>
      </c>
      <c r="E98" s="140">
        <v>4858</v>
      </c>
      <c r="F98" s="141">
        <v>4708</v>
      </c>
      <c r="G98" s="140">
        <v>4548</v>
      </c>
      <c r="H98" s="141">
        <v>4432</v>
      </c>
      <c r="I98" s="140">
        <v>4305</v>
      </c>
      <c r="J98" s="141">
        <v>4176</v>
      </c>
      <c r="K98" s="140">
        <v>4106</v>
      </c>
      <c r="L98" s="141">
        <v>4026</v>
      </c>
      <c r="M98" s="140">
        <v>3942</v>
      </c>
      <c r="N98" s="141">
        <v>3838</v>
      </c>
      <c r="O98" s="140">
        <v>3714</v>
      </c>
      <c r="P98" s="141">
        <v>3652</v>
      </c>
      <c r="Q98" s="139">
        <v>3554</v>
      </c>
      <c r="R98" s="141">
        <v>3474</v>
      </c>
      <c r="S98" s="141">
        <v>3443</v>
      </c>
      <c r="T98" s="142">
        <v>3400</v>
      </c>
      <c r="U98" s="141">
        <v>3331</v>
      </c>
      <c r="V98" s="108">
        <v>3283</v>
      </c>
      <c r="W98" s="141">
        <v>3200</v>
      </c>
      <c r="X98" s="141">
        <v>3200</v>
      </c>
      <c r="Y98" s="141">
        <v>3100</v>
      </c>
      <c r="Z98" s="141">
        <v>3100</v>
      </c>
      <c r="AA98" s="141">
        <v>3000</v>
      </c>
      <c r="AB98" s="141">
        <v>3000</v>
      </c>
      <c r="AC98" s="141">
        <v>2900</v>
      </c>
      <c r="AD98" s="141">
        <v>2900</v>
      </c>
      <c r="AE98" s="141">
        <v>2800</v>
      </c>
      <c r="AF98" s="141">
        <v>2800</v>
      </c>
      <c r="AG98" s="141">
        <v>2700</v>
      </c>
      <c r="AH98" s="141">
        <v>2700</v>
      </c>
      <c r="AI98" s="141">
        <v>2700</v>
      </c>
      <c r="AJ98" s="141">
        <v>2600</v>
      </c>
      <c r="AK98" s="141">
        <v>2600</v>
      </c>
      <c r="AL98" s="141">
        <v>2500</v>
      </c>
      <c r="AM98" s="141">
        <v>2500</v>
      </c>
      <c r="AN98" s="141">
        <v>2400</v>
      </c>
      <c r="AO98" s="141">
        <v>2400</v>
      </c>
      <c r="AP98" s="168">
        <v>2400</v>
      </c>
    </row>
    <row r="99" spans="1:42" s="39" customFormat="1" ht="16.149999999999999" customHeight="1"/>
    <row r="100" spans="1:42" s="39" customFormat="1" ht="16.149999999999999" customHeight="1">
      <c r="A100" s="98" t="s">
        <v>55</v>
      </c>
    </row>
    <row r="101" spans="1:42" s="82" customFormat="1" ht="16.149999999999999" customHeight="1">
      <c r="A101" s="82" t="s">
        <v>56</v>
      </c>
    </row>
    <row r="102" spans="1:42" s="39" customFormat="1" ht="16.149999999999999" customHeight="1">
      <c r="A102" s="83" t="s">
        <v>57</v>
      </c>
    </row>
    <row r="103" spans="1:42" s="39" customFormat="1" ht="16.149999999999999" customHeight="1"/>
    <row r="104" spans="1:42" s="39" customFormat="1" ht="16.149999999999999" customHeight="1"/>
    <row r="105" spans="1:42" s="39" customFormat="1" ht="16.149999999999999" customHeight="1"/>
    <row r="106" spans="1:42" s="39" customFormat="1" ht="16.149999999999999" customHeight="1"/>
    <row r="107" spans="1:42" s="39" customFormat="1" ht="16.149999999999999" customHeight="1"/>
    <row r="108" spans="1:42" s="39" customFormat="1" ht="16.149999999999999" customHeight="1"/>
    <row r="109" spans="1:42" s="39" customFormat="1" ht="16.149999999999999" customHeight="1"/>
    <row r="110" spans="1:42" s="39" customFormat="1" ht="16.149999999999999" customHeight="1"/>
    <row r="111" spans="1:42" s="39" customFormat="1" ht="16.149999999999999" customHeight="1"/>
    <row r="112" spans="1:42" s="39" customFormat="1" ht="16.149999999999999" customHeight="1"/>
    <row r="113" s="39" customFormat="1" ht="16.149999999999999" customHeight="1"/>
    <row r="114" s="39" customFormat="1" ht="16.149999999999999" customHeight="1"/>
    <row r="115" s="39" customFormat="1" ht="16.149999999999999" customHeight="1"/>
    <row r="116" s="39" customFormat="1" ht="16.149999999999999" customHeight="1"/>
    <row r="117" s="39" customFormat="1" ht="16.149999999999999" customHeight="1"/>
    <row r="118" s="39" customFormat="1" ht="16.149999999999999" customHeight="1"/>
    <row r="119" s="39" customFormat="1" ht="16.149999999999999" customHeight="1"/>
    <row r="120" s="39" customFormat="1" ht="16.149999999999999" customHeight="1"/>
    <row r="121" s="39" customFormat="1" ht="16.149999999999999" customHeight="1"/>
    <row r="122" s="39" customFormat="1" ht="16.149999999999999" customHeight="1"/>
    <row r="123" s="39" customFormat="1" ht="16.149999999999999" customHeight="1"/>
    <row r="124" s="39" customFormat="1" ht="16.149999999999999" customHeight="1"/>
    <row r="125" s="39" customFormat="1" ht="16.149999999999999" customHeight="1"/>
    <row r="126" s="39" customFormat="1" ht="16.149999999999999" customHeight="1"/>
    <row r="127" s="39" customFormat="1" ht="16.149999999999999" customHeight="1"/>
    <row r="128" s="39" customFormat="1" ht="16.149999999999999" customHeight="1"/>
    <row r="129" spans="1:2" s="39" customFormat="1" ht="16.149999999999999" customHeight="1"/>
    <row r="130" spans="1:2" s="31" customFormat="1" ht="16.149999999999999" customHeight="1"/>
    <row r="131" spans="1:2" s="31" customFormat="1" ht="16.149999999999999" customHeight="1"/>
    <row r="132" spans="1:2" s="31" customFormat="1" ht="16.149999999999999" customHeight="1">
      <c r="A132" s="48" t="s">
        <v>39</v>
      </c>
      <c r="B132" s="57" t="s">
        <v>40</v>
      </c>
    </row>
    <row r="133" spans="1:2" s="31" customFormat="1" ht="16.149999999999999" customHeight="1">
      <c r="A133" s="48"/>
    </row>
  </sheetData>
  <mergeCells count="4">
    <mergeCell ref="B7:V7"/>
    <mergeCell ref="B81:V81"/>
    <mergeCell ref="X7:AP7"/>
    <mergeCell ref="X81:AP81"/>
  </mergeCells>
  <phoneticPr fontId="22" type="noConversion"/>
  <pageMargins left="0.15748031496062992" right="0.15748031496062992" top="0.39370078740157483" bottom="0.19685039370078741" header="0.39370078740157483" footer="0.19685039370078741"/>
  <pageSetup paperSize="9" scale="45" orientation="landscape" r:id="rId1"/>
  <headerFooter alignWithMargins="0"/>
  <rowBreaks count="1" manualBreakCount="1">
    <brk id="7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I133"/>
  <sheetViews>
    <sheetView zoomScale="80" zoomScaleNormal="80" zoomScaleSheetLayoutView="85" zoomScalePageLayoutView="70" workbookViewId="0">
      <pane xSplit="1" topLeftCell="B1" activePane="topRight" state="frozen"/>
      <selection pane="topRight" activeCell="B1" sqref="B1"/>
    </sheetView>
  </sheetViews>
  <sheetFormatPr defaultRowHeight="12.75"/>
  <cols>
    <col min="1" max="1" width="77.5703125" customWidth="1"/>
    <col min="2" max="2" width="9.7109375" customWidth="1"/>
    <col min="3" max="3" width="9.7109375" hidden="1" customWidth="1"/>
    <col min="4" max="4" width="9.7109375" customWidth="1"/>
    <col min="5" max="5" width="9.7109375" hidden="1" customWidth="1"/>
    <col min="6" max="6" width="9.7109375" customWidth="1"/>
    <col min="7" max="7" width="9.7109375" hidden="1" customWidth="1"/>
    <col min="8" max="8" width="9.7109375" customWidth="1"/>
    <col min="9" max="9" width="9.7109375" hidden="1" customWidth="1"/>
    <col min="10" max="10" width="9.7109375" customWidth="1"/>
    <col min="11" max="11" width="9.7109375" hidden="1" customWidth="1"/>
    <col min="12" max="12" width="9.7109375" customWidth="1"/>
    <col min="13" max="13" width="9.7109375" hidden="1" customWidth="1"/>
    <col min="14" max="14" width="9.7109375" customWidth="1"/>
    <col min="15" max="15" width="9.7109375" hidden="1" customWidth="1"/>
    <col min="16" max="16" width="9.7109375" customWidth="1"/>
    <col min="17" max="17" width="9.7109375" hidden="1" customWidth="1"/>
    <col min="18" max="18" width="9.7109375" customWidth="1"/>
    <col min="19" max="19" width="9.7109375" hidden="1" customWidth="1"/>
    <col min="20" max="20" width="9.7109375" customWidth="1"/>
    <col min="21" max="21" width="9.7109375" hidden="1" customWidth="1"/>
    <col min="22" max="22" width="9.7109375" customWidth="1"/>
    <col min="23" max="23" width="9.7109375" hidden="1" customWidth="1"/>
    <col min="24" max="24" width="9.7109375" customWidth="1"/>
    <col min="25" max="25" width="9.7109375" hidden="1" customWidth="1"/>
    <col min="26" max="26" width="9.7109375" customWidth="1"/>
    <col min="27" max="27" width="9.7109375" hidden="1" customWidth="1"/>
    <col min="28" max="28" width="9.7109375" customWidth="1"/>
    <col min="29" max="29" width="9.7109375" hidden="1" customWidth="1"/>
    <col min="30" max="30" width="9.7109375" customWidth="1"/>
    <col min="31" max="31" width="9.7109375" hidden="1" customWidth="1"/>
    <col min="32" max="32" width="9.7109375" customWidth="1"/>
    <col min="33" max="33" width="9" hidden="1" customWidth="1"/>
    <col min="34" max="34" width="9.7109375" customWidth="1"/>
    <col min="35" max="35" width="7" hidden="1" customWidth="1"/>
    <col min="36" max="36" width="9.7109375" customWidth="1"/>
    <col min="37" max="37" width="10.28515625" hidden="1" customWidth="1"/>
    <col min="38" max="38" width="9.7109375" customWidth="1"/>
    <col min="39" max="39" width="9.140625" hidden="1" customWidth="1"/>
    <col min="40" max="40" width="9.85546875" customWidth="1"/>
    <col min="41" max="41" width="9.85546875" hidden="1" customWidth="1"/>
    <col min="42" max="42" width="9.85546875" customWidth="1"/>
  </cols>
  <sheetData>
    <row r="1" spans="1:87" s="6" customFormat="1" ht="20.25" customHeight="1">
      <c r="A1" s="3" t="s">
        <v>64</v>
      </c>
      <c r="B1" s="4"/>
      <c r="C1" s="4"/>
      <c r="D1" s="5"/>
      <c r="E1" s="5"/>
      <c r="F1" s="5"/>
      <c r="G1" s="4"/>
      <c r="H1" s="4"/>
      <c r="I1" s="4"/>
      <c r="J1" s="4"/>
      <c r="K1" s="4"/>
      <c r="L1" s="4"/>
      <c r="M1" s="4"/>
      <c r="N1" s="4"/>
      <c r="O1" s="4"/>
      <c r="P1" s="4"/>
      <c r="Q1" s="4"/>
      <c r="R1" s="4"/>
      <c r="S1" s="4"/>
      <c r="T1" s="4"/>
      <c r="U1" s="4"/>
      <c r="V1" s="4"/>
      <c r="W1" s="4"/>
      <c r="X1" s="4"/>
      <c r="Y1" s="4"/>
      <c r="Z1" s="4"/>
      <c r="AA1" s="4"/>
      <c r="AB1" s="4"/>
      <c r="AC1" s="4"/>
      <c r="AD1" s="4"/>
      <c r="AE1" s="4"/>
      <c r="AF1" s="4"/>
    </row>
    <row r="2" spans="1:87" s="9" customFormat="1" ht="16.149999999999999" customHeight="1">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87" s="9" customFormat="1" ht="16.149999999999999" customHeight="1">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87" s="6" customFormat="1" ht="16.149999999999999" customHeight="1">
      <c r="A4" s="11"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87" s="14" customFormat="1" ht="16.149999999999999" customHeight="1">
      <c r="A5" s="1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87" s="2" customFormat="1" ht="16.149999999999999" customHeight="1" thickBot="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s="2" customFormat="1" ht="16.149999999999999" customHeight="1" thickBot="1">
      <c r="A7" s="15" t="s">
        <v>2</v>
      </c>
      <c r="B7" s="251" t="s">
        <v>3</v>
      </c>
      <c r="C7" s="251"/>
      <c r="D7" s="251"/>
      <c r="E7" s="251"/>
      <c r="F7" s="251"/>
      <c r="G7" s="251"/>
      <c r="H7" s="251"/>
      <c r="I7" s="251"/>
      <c r="J7" s="251"/>
      <c r="K7" s="251"/>
      <c r="L7" s="251"/>
      <c r="M7" s="251"/>
      <c r="N7" s="251"/>
      <c r="O7" s="251"/>
      <c r="P7" s="251"/>
      <c r="Q7" s="251"/>
      <c r="R7" s="251"/>
      <c r="S7" s="251"/>
      <c r="T7" s="251"/>
      <c r="U7" s="251"/>
      <c r="V7" s="252"/>
      <c r="W7" s="161"/>
      <c r="X7" s="253" t="s">
        <v>4</v>
      </c>
      <c r="Y7" s="251"/>
      <c r="Z7" s="251"/>
      <c r="AA7" s="251"/>
      <c r="AB7" s="251"/>
      <c r="AC7" s="251"/>
      <c r="AD7" s="251"/>
      <c r="AE7" s="251"/>
      <c r="AF7" s="251"/>
      <c r="AG7" s="251"/>
      <c r="AH7" s="251"/>
      <c r="AI7" s="251"/>
      <c r="AJ7" s="251"/>
      <c r="AK7" s="251"/>
      <c r="AL7" s="251"/>
      <c r="AM7" s="251"/>
      <c r="AN7" s="251"/>
      <c r="AO7" s="251"/>
      <c r="AP7" s="252"/>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row>
    <row r="8" spans="1:87" s="2" customFormat="1" ht="16.149999999999999" customHeight="1">
      <c r="A8" s="17"/>
      <c r="B8" s="75" t="s">
        <v>5</v>
      </c>
      <c r="C8" s="100" t="s">
        <v>6</v>
      </c>
      <c r="D8" s="148" t="s">
        <v>5</v>
      </c>
      <c r="E8" s="148" t="s">
        <v>6</v>
      </c>
      <c r="F8" s="148" t="s">
        <v>5</v>
      </c>
      <c r="G8" s="148" t="s">
        <v>6</v>
      </c>
      <c r="H8" s="100" t="s">
        <v>5</v>
      </c>
      <c r="I8" s="100" t="s">
        <v>6</v>
      </c>
      <c r="J8" s="100" t="s">
        <v>5</v>
      </c>
      <c r="K8" s="148" t="s">
        <v>6</v>
      </c>
      <c r="L8" s="148" t="s">
        <v>5</v>
      </c>
      <c r="M8" s="148" t="s">
        <v>6</v>
      </c>
      <c r="N8" s="100" t="s">
        <v>5</v>
      </c>
      <c r="O8" s="150" t="s">
        <v>6</v>
      </c>
      <c r="P8" s="148" t="s">
        <v>5</v>
      </c>
      <c r="Q8" s="148" t="s">
        <v>6</v>
      </c>
      <c r="R8" s="18" t="s">
        <v>5</v>
      </c>
      <c r="S8" s="19" t="s">
        <v>6</v>
      </c>
      <c r="T8" s="150" t="s">
        <v>5</v>
      </c>
      <c r="U8" s="185" t="s">
        <v>6</v>
      </c>
      <c r="V8" s="80" t="s">
        <v>5</v>
      </c>
      <c r="W8" s="18" t="s">
        <v>6</v>
      </c>
      <c r="X8" s="18" t="s">
        <v>5</v>
      </c>
      <c r="Y8" s="18" t="s">
        <v>6</v>
      </c>
      <c r="Z8" s="18" t="s">
        <v>5</v>
      </c>
      <c r="AA8" s="18" t="s">
        <v>6</v>
      </c>
      <c r="AB8" s="18" t="s">
        <v>5</v>
      </c>
      <c r="AC8" s="18" t="s">
        <v>6</v>
      </c>
      <c r="AD8" s="18" t="s">
        <v>5</v>
      </c>
      <c r="AE8" s="18" t="s">
        <v>6</v>
      </c>
      <c r="AF8" s="18" t="s">
        <v>5</v>
      </c>
      <c r="AG8" s="43" t="s">
        <v>6</v>
      </c>
      <c r="AH8" s="18" t="s">
        <v>5</v>
      </c>
      <c r="AI8" s="18" t="s">
        <v>6</v>
      </c>
      <c r="AJ8" s="18" t="s">
        <v>5</v>
      </c>
      <c r="AK8" s="43" t="s">
        <v>6</v>
      </c>
      <c r="AL8" s="18" t="s">
        <v>5</v>
      </c>
      <c r="AM8" s="18" t="s">
        <v>6</v>
      </c>
      <c r="AN8" s="18" t="s">
        <v>5</v>
      </c>
      <c r="AO8" s="18" t="s">
        <v>6</v>
      </c>
      <c r="AP8" s="43" t="s">
        <v>5</v>
      </c>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row>
    <row r="9" spans="1:87" s="20" customFormat="1" ht="16.149999999999999" customHeight="1" thickBot="1">
      <c r="A9" s="215"/>
      <c r="B9" s="206">
        <v>2015</v>
      </c>
      <c r="C9" s="117">
        <v>2015</v>
      </c>
      <c r="D9" s="116">
        <v>2016</v>
      </c>
      <c r="E9" s="116">
        <v>2016</v>
      </c>
      <c r="F9" s="116">
        <v>2017</v>
      </c>
      <c r="G9" s="116">
        <v>2017</v>
      </c>
      <c r="H9" s="117">
        <v>2018</v>
      </c>
      <c r="I9" s="117">
        <v>2018</v>
      </c>
      <c r="J9" s="117">
        <v>2019</v>
      </c>
      <c r="K9" s="116">
        <v>2019</v>
      </c>
      <c r="L9" s="116">
        <v>2020</v>
      </c>
      <c r="M9" s="116">
        <v>2020</v>
      </c>
      <c r="N9" s="117">
        <v>2021</v>
      </c>
      <c r="O9" s="118">
        <v>2021</v>
      </c>
      <c r="P9" s="116">
        <v>2022</v>
      </c>
      <c r="Q9" s="116">
        <v>2022</v>
      </c>
      <c r="R9" s="117">
        <v>2023</v>
      </c>
      <c r="S9" s="156">
        <v>2023</v>
      </c>
      <c r="T9" s="118">
        <v>2024</v>
      </c>
      <c r="U9" s="186">
        <v>2024</v>
      </c>
      <c r="V9" s="101">
        <v>2025</v>
      </c>
      <c r="W9" s="117">
        <v>2025</v>
      </c>
      <c r="X9" s="117">
        <v>2026</v>
      </c>
      <c r="Y9" s="117">
        <v>2026</v>
      </c>
      <c r="Z9" s="117">
        <v>2027</v>
      </c>
      <c r="AA9" s="117">
        <v>2027</v>
      </c>
      <c r="AB9" s="117">
        <v>2028</v>
      </c>
      <c r="AC9" s="117">
        <v>2028</v>
      </c>
      <c r="AD9" s="117">
        <v>2029</v>
      </c>
      <c r="AE9" s="117">
        <v>2029</v>
      </c>
      <c r="AF9" s="117">
        <v>2030</v>
      </c>
      <c r="AG9" s="144">
        <v>2030</v>
      </c>
      <c r="AH9" s="117">
        <v>2031</v>
      </c>
      <c r="AI9" s="117">
        <v>2031</v>
      </c>
      <c r="AJ9" s="117">
        <v>2032</v>
      </c>
      <c r="AK9" s="144">
        <v>2032</v>
      </c>
      <c r="AL9" s="117">
        <v>2033</v>
      </c>
      <c r="AM9" s="117">
        <v>2033</v>
      </c>
      <c r="AN9" s="117">
        <v>2034</v>
      </c>
      <c r="AO9" s="117">
        <v>2034</v>
      </c>
      <c r="AP9" s="144">
        <v>2035</v>
      </c>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row>
    <row r="10" spans="1:87" s="20" customFormat="1" ht="16.149999999999999" customHeight="1">
      <c r="A10" s="15"/>
      <c r="B10" s="76"/>
      <c r="C10" s="54"/>
      <c r="D10" s="66"/>
      <c r="E10" s="66"/>
      <c r="F10" s="66"/>
      <c r="G10" s="66"/>
      <c r="H10" s="54"/>
      <c r="I10" s="54"/>
      <c r="J10" s="54"/>
      <c r="K10" s="66"/>
      <c r="L10" s="66"/>
      <c r="M10" s="66"/>
      <c r="N10" s="54"/>
      <c r="O10" s="73"/>
      <c r="P10" s="66"/>
      <c r="Q10" s="66"/>
      <c r="R10" s="54"/>
      <c r="S10" s="153"/>
      <c r="T10" s="73"/>
      <c r="U10" s="191"/>
      <c r="V10" s="81"/>
      <c r="W10" s="54"/>
      <c r="X10" s="54"/>
      <c r="Y10" s="54"/>
      <c r="Z10" s="54"/>
      <c r="AA10" s="54"/>
      <c r="AB10" s="54"/>
      <c r="AC10" s="54"/>
      <c r="AD10" s="54"/>
      <c r="AE10" s="54"/>
      <c r="AF10" s="54"/>
      <c r="AG10" s="165"/>
      <c r="AH10" s="54"/>
      <c r="AI10" s="54"/>
      <c r="AJ10" s="54"/>
      <c r="AK10" s="54"/>
      <c r="AL10" s="239"/>
      <c r="AM10" s="54"/>
      <c r="AN10" s="240"/>
      <c r="AO10" s="240"/>
      <c r="AP10" s="24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row>
    <row r="11" spans="1:87" s="22" customFormat="1" ht="16.149999999999999" customHeight="1">
      <c r="A11" s="217" t="s">
        <v>7</v>
      </c>
      <c r="B11" s="212"/>
      <c r="C11" s="147"/>
      <c r="D11" s="134"/>
      <c r="E11" s="134"/>
      <c r="F11" s="134"/>
      <c r="G11" s="134"/>
      <c r="H11" s="147"/>
      <c r="I11" s="147"/>
      <c r="J11" s="147"/>
      <c r="K11" s="134"/>
      <c r="L11" s="134"/>
      <c r="M11" s="134"/>
      <c r="N11" s="147"/>
      <c r="O11" s="216"/>
      <c r="P11" s="134"/>
      <c r="Q11" s="134"/>
      <c r="R11" s="147"/>
      <c r="S11" s="195"/>
      <c r="T11" s="216"/>
      <c r="U11" s="193"/>
      <c r="V11" s="102"/>
      <c r="W11" s="147"/>
      <c r="X11" s="147"/>
      <c r="Y11" s="147"/>
      <c r="Z11" s="147"/>
      <c r="AA11" s="147"/>
      <c r="AB11" s="147"/>
      <c r="AC11" s="147"/>
      <c r="AD11" s="147"/>
      <c r="AE11" s="147"/>
      <c r="AF11" s="147"/>
      <c r="AG11" s="165"/>
      <c r="AH11" s="147"/>
      <c r="AI11" s="147"/>
      <c r="AJ11" s="147"/>
      <c r="AK11" s="147"/>
      <c r="AL11" s="196"/>
      <c r="AM11" s="147"/>
      <c r="AN11" s="122"/>
      <c r="AO11" s="122"/>
      <c r="AP11" s="165"/>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row>
    <row r="12" spans="1:87" s="24" customFormat="1" ht="16.149999999999999" customHeight="1">
      <c r="A12" s="38" t="s">
        <v>8</v>
      </c>
      <c r="B12" s="208">
        <v>672</v>
      </c>
      <c r="C12" s="122">
        <v>675</v>
      </c>
      <c r="D12" s="123">
        <v>674</v>
      </c>
      <c r="E12" s="123">
        <v>663</v>
      </c>
      <c r="F12" s="123">
        <v>654</v>
      </c>
      <c r="G12" s="123">
        <v>661</v>
      </c>
      <c r="H12" s="122">
        <v>652</v>
      </c>
      <c r="I12" s="122">
        <v>632</v>
      </c>
      <c r="J12" s="122">
        <v>631</v>
      </c>
      <c r="K12" s="123">
        <v>652</v>
      </c>
      <c r="L12" s="123">
        <v>650</v>
      </c>
      <c r="M12" s="123">
        <v>661</v>
      </c>
      <c r="N12" s="122">
        <v>657</v>
      </c>
      <c r="O12" s="124">
        <v>645</v>
      </c>
      <c r="P12" s="123">
        <v>638</v>
      </c>
      <c r="Q12" s="123">
        <v>636</v>
      </c>
      <c r="R12" s="122">
        <v>647</v>
      </c>
      <c r="S12" s="196">
        <v>650</v>
      </c>
      <c r="T12" s="124">
        <v>646</v>
      </c>
      <c r="U12" s="188">
        <v>642</v>
      </c>
      <c r="V12" s="96">
        <v>642</v>
      </c>
      <c r="W12" s="122">
        <v>640</v>
      </c>
      <c r="X12" s="122">
        <v>600</v>
      </c>
      <c r="Y12" s="122">
        <v>630</v>
      </c>
      <c r="Z12" s="122">
        <v>600</v>
      </c>
      <c r="AA12" s="122">
        <v>620</v>
      </c>
      <c r="AB12" s="122">
        <v>600</v>
      </c>
      <c r="AC12" s="122">
        <v>620</v>
      </c>
      <c r="AD12" s="122">
        <v>600</v>
      </c>
      <c r="AE12" s="122">
        <v>610</v>
      </c>
      <c r="AF12" s="122">
        <v>600</v>
      </c>
      <c r="AG12" s="165">
        <v>600</v>
      </c>
      <c r="AH12" s="122">
        <v>600</v>
      </c>
      <c r="AI12" s="122">
        <v>590</v>
      </c>
      <c r="AJ12" s="122">
        <v>600</v>
      </c>
      <c r="AK12" s="122">
        <v>580</v>
      </c>
      <c r="AL12" s="122">
        <v>600</v>
      </c>
      <c r="AM12" s="122">
        <v>570</v>
      </c>
      <c r="AN12" s="122">
        <v>600</v>
      </c>
      <c r="AO12" s="122">
        <v>600</v>
      </c>
      <c r="AP12" s="165">
        <v>500</v>
      </c>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row>
    <row r="13" spans="1:87" s="24" customFormat="1" ht="16.149999999999999" customHeight="1">
      <c r="A13" s="38" t="s">
        <v>9</v>
      </c>
      <c r="B13" s="208">
        <v>4</v>
      </c>
      <c r="C13" s="122">
        <v>5</v>
      </c>
      <c r="D13" s="123">
        <v>4</v>
      </c>
      <c r="E13" s="123">
        <v>4</v>
      </c>
      <c r="F13" s="123">
        <v>7</v>
      </c>
      <c r="G13" s="123">
        <v>6</v>
      </c>
      <c r="H13" s="122">
        <v>6</v>
      </c>
      <c r="I13" s="122">
        <v>6</v>
      </c>
      <c r="J13" s="122">
        <v>9</v>
      </c>
      <c r="K13" s="123">
        <v>8</v>
      </c>
      <c r="L13" s="123">
        <v>8</v>
      </c>
      <c r="M13" s="123">
        <v>9</v>
      </c>
      <c r="N13" s="122">
        <v>8</v>
      </c>
      <c r="O13" s="124">
        <v>9</v>
      </c>
      <c r="P13" s="123">
        <v>8</v>
      </c>
      <c r="Q13" s="123">
        <v>9</v>
      </c>
      <c r="R13" s="122">
        <v>11</v>
      </c>
      <c r="S13" s="196">
        <v>11</v>
      </c>
      <c r="T13" s="124">
        <v>11</v>
      </c>
      <c r="U13" s="188">
        <v>12</v>
      </c>
      <c r="V13" s="96">
        <v>10</v>
      </c>
      <c r="W13" s="122">
        <v>10</v>
      </c>
      <c r="X13" s="122">
        <v>10</v>
      </c>
      <c r="Y13" s="122">
        <v>20</v>
      </c>
      <c r="Z13" s="122">
        <v>20</v>
      </c>
      <c r="AA13" s="122">
        <v>20</v>
      </c>
      <c r="AB13" s="122">
        <v>20</v>
      </c>
      <c r="AC13" s="122">
        <v>20</v>
      </c>
      <c r="AD13" s="122">
        <v>20</v>
      </c>
      <c r="AE13" s="122">
        <v>20</v>
      </c>
      <c r="AF13" s="122">
        <v>30</v>
      </c>
      <c r="AG13" s="165">
        <v>30</v>
      </c>
      <c r="AH13" s="122">
        <v>30</v>
      </c>
      <c r="AI13" s="122">
        <v>30</v>
      </c>
      <c r="AJ13" s="122">
        <v>30</v>
      </c>
      <c r="AK13" s="122">
        <v>30</v>
      </c>
      <c r="AL13" s="122">
        <v>30</v>
      </c>
      <c r="AM13" s="122">
        <v>30</v>
      </c>
      <c r="AN13" s="122">
        <v>30</v>
      </c>
      <c r="AO13" s="122">
        <v>30</v>
      </c>
      <c r="AP13" s="165">
        <v>30</v>
      </c>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row>
    <row r="14" spans="1:87" s="24" customFormat="1" ht="16.149999999999999" customHeight="1">
      <c r="A14" s="170" t="s">
        <v>10</v>
      </c>
      <c r="B14" s="208">
        <v>242</v>
      </c>
      <c r="C14" s="122">
        <v>245</v>
      </c>
      <c r="D14" s="123">
        <v>239</v>
      </c>
      <c r="E14" s="123">
        <v>223</v>
      </c>
      <c r="F14" s="123">
        <v>212</v>
      </c>
      <c r="G14" s="123">
        <v>210</v>
      </c>
      <c r="H14" s="122">
        <v>215</v>
      </c>
      <c r="I14" s="122">
        <v>212</v>
      </c>
      <c r="J14" s="122">
        <v>207</v>
      </c>
      <c r="K14" s="123">
        <v>203</v>
      </c>
      <c r="L14" s="123">
        <v>185</v>
      </c>
      <c r="M14" s="123">
        <v>185</v>
      </c>
      <c r="N14" s="122">
        <v>175</v>
      </c>
      <c r="O14" s="124">
        <v>169</v>
      </c>
      <c r="P14" s="123">
        <v>165</v>
      </c>
      <c r="Q14" s="123">
        <v>161</v>
      </c>
      <c r="R14" s="122">
        <v>158</v>
      </c>
      <c r="S14" s="196">
        <v>152</v>
      </c>
      <c r="T14" s="124">
        <v>145</v>
      </c>
      <c r="U14" s="188">
        <v>152</v>
      </c>
      <c r="V14" s="96">
        <v>150</v>
      </c>
      <c r="W14" s="122">
        <v>150</v>
      </c>
      <c r="X14" s="122">
        <v>140</v>
      </c>
      <c r="Y14" s="122">
        <v>140</v>
      </c>
      <c r="Z14" s="122">
        <v>130</v>
      </c>
      <c r="AA14" s="122">
        <v>130</v>
      </c>
      <c r="AB14" s="122">
        <v>120</v>
      </c>
      <c r="AC14" s="122">
        <v>120</v>
      </c>
      <c r="AD14" s="122">
        <v>110</v>
      </c>
      <c r="AE14" s="122">
        <v>110</v>
      </c>
      <c r="AF14" s="122">
        <v>110</v>
      </c>
      <c r="AG14" s="165">
        <v>100</v>
      </c>
      <c r="AH14" s="122">
        <v>100</v>
      </c>
      <c r="AI14" s="122">
        <v>90</v>
      </c>
      <c r="AJ14" s="122">
        <v>90</v>
      </c>
      <c r="AK14" s="122">
        <v>90</v>
      </c>
      <c r="AL14" s="122">
        <v>80</v>
      </c>
      <c r="AM14" s="122">
        <v>80</v>
      </c>
      <c r="AN14" s="122">
        <v>80</v>
      </c>
      <c r="AO14" s="122">
        <v>70</v>
      </c>
      <c r="AP14" s="165">
        <v>70</v>
      </c>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row>
    <row r="15" spans="1:87" s="24" customFormat="1" ht="16.149999999999999" customHeight="1">
      <c r="A15" s="38" t="s">
        <v>11</v>
      </c>
      <c r="B15" s="208">
        <v>156</v>
      </c>
      <c r="C15" s="122">
        <v>159</v>
      </c>
      <c r="D15" s="123">
        <v>152</v>
      </c>
      <c r="E15" s="123">
        <v>143</v>
      </c>
      <c r="F15" s="123">
        <v>133</v>
      </c>
      <c r="G15" s="123">
        <v>133</v>
      </c>
      <c r="H15" s="122">
        <v>137</v>
      </c>
      <c r="I15" s="122">
        <v>139</v>
      </c>
      <c r="J15" s="122">
        <v>135</v>
      </c>
      <c r="K15" s="123">
        <v>131</v>
      </c>
      <c r="L15" s="123">
        <v>120</v>
      </c>
      <c r="M15" s="123">
        <v>123</v>
      </c>
      <c r="N15" s="122">
        <v>119</v>
      </c>
      <c r="O15" s="124">
        <v>112</v>
      </c>
      <c r="P15" s="123">
        <v>108</v>
      </c>
      <c r="Q15" s="123">
        <v>105</v>
      </c>
      <c r="R15" s="122">
        <v>103</v>
      </c>
      <c r="S15" s="196">
        <v>99</v>
      </c>
      <c r="T15" s="124">
        <v>95</v>
      </c>
      <c r="U15" s="188">
        <v>99</v>
      </c>
      <c r="V15" s="96">
        <v>98</v>
      </c>
      <c r="W15" s="122">
        <v>90</v>
      </c>
      <c r="X15" s="122">
        <v>90</v>
      </c>
      <c r="Y15" s="122">
        <v>90</v>
      </c>
      <c r="Z15" s="122">
        <v>90</v>
      </c>
      <c r="AA15" s="122">
        <v>80</v>
      </c>
      <c r="AB15" s="122">
        <v>80</v>
      </c>
      <c r="AC15" s="122">
        <v>80</v>
      </c>
      <c r="AD15" s="122">
        <v>70</v>
      </c>
      <c r="AE15" s="122">
        <v>70</v>
      </c>
      <c r="AF15" s="122">
        <v>70</v>
      </c>
      <c r="AG15" s="165">
        <v>60</v>
      </c>
      <c r="AH15" s="122">
        <v>60</v>
      </c>
      <c r="AI15" s="122">
        <v>60</v>
      </c>
      <c r="AJ15" s="122">
        <v>60</v>
      </c>
      <c r="AK15" s="122">
        <v>50</v>
      </c>
      <c r="AL15" s="122">
        <v>50</v>
      </c>
      <c r="AM15" s="122">
        <v>50</v>
      </c>
      <c r="AN15" s="122">
        <v>50</v>
      </c>
      <c r="AO15" s="122">
        <v>40</v>
      </c>
      <c r="AP15" s="165">
        <v>40</v>
      </c>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row>
    <row r="16" spans="1:87" s="25" customFormat="1" ht="16.149999999999999" customHeight="1">
      <c r="A16" s="38" t="s">
        <v>12</v>
      </c>
      <c r="B16" s="208">
        <v>1524</v>
      </c>
      <c r="C16" s="122">
        <v>1574</v>
      </c>
      <c r="D16" s="123">
        <v>1627</v>
      </c>
      <c r="E16" s="123">
        <v>1676</v>
      </c>
      <c r="F16" s="123">
        <v>1755</v>
      </c>
      <c r="G16" s="123">
        <v>1841</v>
      </c>
      <c r="H16" s="122">
        <v>1999</v>
      </c>
      <c r="I16" s="122">
        <v>2264</v>
      </c>
      <c r="J16" s="122">
        <v>2885</v>
      </c>
      <c r="K16" s="123">
        <v>3591</v>
      </c>
      <c r="L16" s="123">
        <v>4452</v>
      </c>
      <c r="M16" s="123">
        <v>4791</v>
      </c>
      <c r="N16" s="122">
        <v>5079</v>
      </c>
      <c r="O16" s="124">
        <v>5280</v>
      </c>
      <c r="P16" s="123">
        <v>5363</v>
      </c>
      <c r="Q16" s="123">
        <v>5477</v>
      </c>
      <c r="R16" s="122">
        <v>5560</v>
      </c>
      <c r="S16" s="196">
        <v>5511</v>
      </c>
      <c r="T16" s="124">
        <v>5488</v>
      </c>
      <c r="U16" s="188">
        <v>5480</v>
      </c>
      <c r="V16" s="96">
        <v>5488</v>
      </c>
      <c r="W16" s="122">
        <v>5540</v>
      </c>
      <c r="X16" s="122">
        <v>5600</v>
      </c>
      <c r="Y16" s="122">
        <v>5640</v>
      </c>
      <c r="Z16" s="122">
        <v>5700</v>
      </c>
      <c r="AA16" s="122">
        <v>5740</v>
      </c>
      <c r="AB16" s="122">
        <v>5800</v>
      </c>
      <c r="AC16" s="122">
        <v>5850</v>
      </c>
      <c r="AD16" s="122">
        <v>5900</v>
      </c>
      <c r="AE16" s="122">
        <v>5960</v>
      </c>
      <c r="AF16" s="122">
        <v>6000</v>
      </c>
      <c r="AG16" s="165">
        <v>6080</v>
      </c>
      <c r="AH16" s="122">
        <v>6100</v>
      </c>
      <c r="AI16" s="122">
        <v>6190</v>
      </c>
      <c r="AJ16" s="122">
        <v>6300</v>
      </c>
      <c r="AK16" s="122">
        <v>6310</v>
      </c>
      <c r="AL16" s="122">
        <v>6400</v>
      </c>
      <c r="AM16" s="122">
        <v>6430</v>
      </c>
      <c r="AN16" s="122">
        <v>6500</v>
      </c>
      <c r="AO16" s="122">
        <v>6600</v>
      </c>
      <c r="AP16" s="165">
        <v>6600</v>
      </c>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row>
    <row r="17" spans="1:87" s="25" customFormat="1" ht="16.149999999999999" customHeight="1">
      <c r="A17" s="38" t="s">
        <v>13</v>
      </c>
      <c r="B17" s="208">
        <v>798</v>
      </c>
      <c r="C17" s="122">
        <v>868</v>
      </c>
      <c r="D17" s="123">
        <v>932</v>
      </c>
      <c r="E17" s="123">
        <v>980</v>
      </c>
      <c r="F17" s="123">
        <v>1038</v>
      </c>
      <c r="G17" s="123">
        <v>1100</v>
      </c>
      <c r="H17" s="122">
        <v>1149</v>
      </c>
      <c r="I17" s="122">
        <v>1272</v>
      </c>
      <c r="J17" s="122">
        <v>1478</v>
      </c>
      <c r="K17" s="123">
        <v>1587</v>
      </c>
      <c r="L17" s="123">
        <v>1751</v>
      </c>
      <c r="M17" s="123">
        <v>1950</v>
      </c>
      <c r="N17" s="122">
        <v>2011</v>
      </c>
      <c r="O17" s="124">
        <v>2035</v>
      </c>
      <c r="P17" s="123">
        <v>2038</v>
      </c>
      <c r="Q17" s="123">
        <v>2109</v>
      </c>
      <c r="R17" s="122">
        <v>2210</v>
      </c>
      <c r="S17" s="196">
        <v>2395</v>
      </c>
      <c r="T17" s="124">
        <v>2583</v>
      </c>
      <c r="U17" s="188">
        <v>2663</v>
      </c>
      <c r="V17" s="96">
        <v>2770</v>
      </c>
      <c r="W17" s="122">
        <v>2880</v>
      </c>
      <c r="X17" s="122">
        <v>3000</v>
      </c>
      <c r="Y17" s="122">
        <v>3080</v>
      </c>
      <c r="Z17" s="122">
        <v>3200</v>
      </c>
      <c r="AA17" s="122">
        <v>3250</v>
      </c>
      <c r="AB17" s="122">
        <v>3300</v>
      </c>
      <c r="AC17" s="122">
        <v>3400</v>
      </c>
      <c r="AD17" s="122">
        <v>3500</v>
      </c>
      <c r="AE17" s="122">
        <v>3550</v>
      </c>
      <c r="AF17" s="122">
        <v>3600</v>
      </c>
      <c r="AG17" s="165">
        <v>3700</v>
      </c>
      <c r="AH17" s="122">
        <v>3800</v>
      </c>
      <c r="AI17" s="122">
        <v>3830</v>
      </c>
      <c r="AJ17" s="122">
        <v>3900</v>
      </c>
      <c r="AK17" s="122">
        <v>3960</v>
      </c>
      <c r="AL17" s="122">
        <v>4000</v>
      </c>
      <c r="AM17" s="122">
        <v>4080</v>
      </c>
      <c r="AN17" s="122">
        <v>4100</v>
      </c>
      <c r="AO17" s="122">
        <v>4200</v>
      </c>
      <c r="AP17" s="165">
        <v>4300</v>
      </c>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row>
    <row r="18" spans="1:87" s="25" customFormat="1" ht="16.149999999999999" customHeight="1" thickBot="1">
      <c r="A18" s="38" t="s">
        <v>14</v>
      </c>
      <c r="B18" s="208">
        <v>1182</v>
      </c>
      <c r="C18" s="122">
        <v>1174</v>
      </c>
      <c r="D18" s="123">
        <v>1183</v>
      </c>
      <c r="E18" s="123">
        <v>1185</v>
      </c>
      <c r="F18" s="123">
        <v>1174</v>
      </c>
      <c r="G18" s="123">
        <v>1163</v>
      </c>
      <c r="H18" s="122">
        <v>1151</v>
      </c>
      <c r="I18" s="122">
        <v>1138</v>
      </c>
      <c r="J18" s="122">
        <v>1117</v>
      </c>
      <c r="K18" s="123">
        <v>1089</v>
      </c>
      <c r="L18" s="123">
        <v>1093</v>
      </c>
      <c r="M18" s="123">
        <v>1091</v>
      </c>
      <c r="N18" s="122">
        <v>1079</v>
      </c>
      <c r="O18" s="124">
        <v>1079</v>
      </c>
      <c r="P18" s="123">
        <v>1078</v>
      </c>
      <c r="Q18" s="123">
        <v>1076</v>
      </c>
      <c r="R18" s="122">
        <v>1070</v>
      </c>
      <c r="S18" s="196">
        <v>1059</v>
      </c>
      <c r="T18" s="124">
        <v>1068</v>
      </c>
      <c r="U18" s="188">
        <v>1068</v>
      </c>
      <c r="V18" s="96">
        <v>1060</v>
      </c>
      <c r="W18" s="122">
        <v>1070</v>
      </c>
      <c r="X18" s="122">
        <v>1100</v>
      </c>
      <c r="Y18" s="122">
        <v>1080</v>
      </c>
      <c r="Z18" s="122">
        <v>1100</v>
      </c>
      <c r="AA18" s="122">
        <v>1090</v>
      </c>
      <c r="AB18" s="122">
        <v>1100</v>
      </c>
      <c r="AC18" s="122">
        <v>1100</v>
      </c>
      <c r="AD18" s="122">
        <v>1100</v>
      </c>
      <c r="AE18" s="122">
        <v>1110</v>
      </c>
      <c r="AF18" s="122">
        <v>1100</v>
      </c>
      <c r="AG18" s="165">
        <v>1110</v>
      </c>
      <c r="AH18" s="122">
        <v>1100</v>
      </c>
      <c r="AI18" s="122">
        <v>1110</v>
      </c>
      <c r="AJ18" s="122">
        <v>1100</v>
      </c>
      <c r="AK18" s="122">
        <v>1110</v>
      </c>
      <c r="AL18" s="122">
        <v>1100</v>
      </c>
      <c r="AM18" s="122">
        <v>1110</v>
      </c>
      <c r="AN18" s="122">
        <v>1100</v>
      </c>
      <c r="AO18" s="122">
        <v>1100</v>
      </c>
      <c r="AP18" s="165">
        <v>1100</v>
      </c>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row>
    <row r="19" spans="1:87" s="20" customFormat="1" ht="16.149999999999999" customHeight="1" thickBot="1">
      <c r="A19" s="79" t="s">
        <v>15</v>
      </c>
      <c r="B19" s="209">
        <v>2282</v>
      </c>
      <c r="C19" s="126">
        <v>2335</v>
      </c>
      <c r="D19" s="125">
        <v>2388</v>
      </c>
      <c r="E19" s="125">
        <v>2419</v>
      </c>
      <c r="F19" s="125">
        <v>2488</v>
      </c>
      <c r="G19" s="125">
        <v>2579</v>
      </c>
      <c r="H19" s="126">
        <v>2729</v>
      </c>
      <c r="I19" s="126">
        <v>2971</v>
      </c>
      <c r="J19" s="126">
        <v>3588</v>
      </c>
      <c r="K19" s="126">
        <v>4315</v>
      </c>
      <c r="L19" s="126">
        <v>5167</v>
      </c>
      <c r="M19" s="125">
        <v>5514</v>
      </c>
      <c r="N19" s="126">
        <v>5792</v>
      </c>
      <c r="O19" s="218">
        <v>5982</v>
      </c>
      <c r="P19" s="125">
        <v>6058</v>
      </c>
      <c r="Q19" s="125">
        <v>6169</v>
      </c>
      <c r="R19" s="126">
        <v>6262</v>
      </c>
      <c r="S19" s="218">
        <v>6214</v>
      </c>
      <c r="T19" s="127">
        <v>6184</v>
      </c>
      <c r="U19" s="126">
        <v>6175</v>
      </c>
      <c r="V19" s="103">
        <v>6182</v>
      </c>
      <c r="W19" s="126">
        <v>6220</v>
      </c>
      <c r="X19" s="126">
        <v>6300</v>
      </c>
      <c r="Y19" s="126">
        <v>6320</v>
      </c>
      <c r="Z19" s="126">
        <v>6400</v>
      </c>
      <c r="AA19" s="126">
        <v>6410</v>
      </c>
      <c r="AB19" s="126">
        <v>6500</v>
      </c>
      <c r="AC19" s="126">
        <v>6510</v>
      </c>
      <c r="AD19" s="126">
        <v>6600</v>
      </c>
      <c r="AE19" s="126">
        <v>6610</v>
      </c>
      <c r="AF19" s="126">
        <v>6700</v>
      </c>
      <c r="AG19" s="219">
        <v>6710</v>
      </c>
      <c r="AH19" s="126">
        <v>6800</v>
      </c>
      <c r="AI19" s="126">
        <v>6820</v>
      </c>
      <c r="AJ19" s="126">
        <v>6900</v>
      </c>
      <c r="AK19" s="126">
        <v>6930</v>
      </c>
      <c r="AL19" s="126">
        <v>7000</v>
      </c>
      <c r="AM19" s="126">
        <v>7030</v>
      </c>
      <c r="AN19" s="126">
        <v>7100</v>
      </c>
      <c r="AO19" s="126">
        <v>7100</v>
      </c>
      <c r="AP19" s="219">
        <v>7200</v>
      </c>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row>
    <row r="20" spans="1:87" s="20" customFormat="1" ht="16.149999999999999" customHeight="1">
      <c r="A20" s="17"/>
      <c r="B20" s="205"/>
      <c r="C20" s="55"/>
      <c r="D20" s="68"/>
      <c r="E20" s="68"/>
      <c r="F20" s="68"/>
      <c r="G20" s="68"/>
      <c r="H20" s="55"/>
      <c r="I20" s="55"/>
      <c r="J20" s="55"/>
      <c r="K20" s="68"/>
      <c r="L20" s="68"/>
      <c r="M20" s="68"/>
      <c r="N20" s="55"/>
      <c r="O20" s="169"/>
      <c r="P20" s="68"/>
      <c r="Q20" s="68"/>
      <c r="R20" s="55"/>
      <c r="S20" s="197"/>
      <c r="T20" s="169"/>
      <c r="U20" s="190"/>
      <c r="V20" s="104"/>
      <c r="W20" s="55"/>
      <c r="X20" s="55"/>
      <c r="Y20" s="55"/>
      <c r="Z20" s="55"/>
      <c r="AA20" s="55"/>
      <c r="AB20" s="55"/>
      <c r="AC20" s="55"/>
      <c r="AD20" s="55"/>
      <c r="AE20" s="55"/>
      <c r="AF20" s="55"/>
      <c r="AG20" s="56"/>
      <c r="AH20" s="55"/>
      <c r="AI20" s="55"/>
      <c r="AJ20" s="55"/>
      <c r="AK20" s="55"/>
      <c r="AL20" s="55"/>
      <c r="AM20" s="55"/>
      <c r="AN20" s="55"/>
      <c r="AO20" s="55"/>
      <c r="AP20" s="56"/>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row>
    <row r="21" spans="1:87" s="2" customFormat="1" ht="16.149999999999999" customHeight="1">
      <c r="A21" s="17" t="s">
        <v>16</v>
      </c>
      <c r="B21" s="207"/>
      <c r="C21" s="120"/>
      <c r="D21" s="119"/>
      <c r="E21" s="119"/>
      <c r="F21" s="119"/>
      <c r="G21" s="119"/>
      <c r="H21" s="120"/>
      <c r="I21" s="120"/>
      <c r="J21" s="120"/>
      <c r="K21" s="119"/>
      <c r="L21" s="119"/>
      <c r="M21" s="119"/>
      <c r="N21" s="120"/>
      <c r="O21" s="121"/>
      <c r="P21" s="119"/>
      <c r="Q21" s="119"/>
      <c r="R21" s="120"/>
      <c r="S21" s="157"/>
      <c r="T21" s="121"/>
      <c r="U21" s="187"/>
      <c r="V21" s="105"/>
      <c r="W21" s="120"/>
      <c r="X21" s="120"/>
      <c r="Y21" s="120"/>
      <c r="Z21" s="120"/>
      <c r="AA21" s="120"/>
      <c r="AB21" s="120"/>
      <c r="AC21" s="120"/>
      <c r="AD21" s="120"/>
      <c r="AE21" s="120"/>
      <c r="AF21" s="120"/>
      <c r="AG21" s="145"/>
      <c r="AH21" s="120"/>
      <c r="AI21" s="120"/>
      <c r="AJ21" s="120"/>
      <c r="AK21" s="120"/>
      <c r="AL21" s="120"/>
      <c r="AM21" s="120"/>
      <c r="AN21" s="120"/>
      <c r="AO21" s="120"/>
      <c r="AP21" s="145"/>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row>
    <row r="22" spans="1:87" s="24" customFormat="1" ht="16.149999999999999" customHeight="1">
      <c r="A22" s="38" t="s">
        <v>17</v>
      </c>
      <c r="B22" s="208">
        <v>156</v>
      </c>
      <c r="C22" s="122">
        <v>158</v>
      </c>
      <c r="D22" s="123">
        <v>152</v>
      </c>
      <c r="E22" s="123">
        <v>143</v>
      </c>
      <c r="F22" s="123">
        <v>141</v>
      </c>
      <c r="G22" s="123">
        <v>138</v>
      </c>
      <c r="H22" s="122">
        <v>141</v>
      </c>
      <c r="I22" s="122">
        <v>137</v>
      </c>
      <c r="J22" s="122">
        <v>141</v>
      </c>
      <c r="K22" s="123">
        <v>131</v>
      </c>
      <c r="L22" s="123">
        <v>122</v>
      </c>
      <c r="M22" s="123">
        <v>125</v>
      </c>
      <c r="N22" s="122">
        <v>117</v>
      </c>
      <c r="O22" s="124">
        <v>111</v>
      </c>
      <c r="P22" s="123">
        <v>109</v>
      </c>
      <c r="Q22" s="123">
        <v>108</v>
      </c>
      <c r="R22" s="122">
        <v>105</v>
      </c>
      <c r="S22" s="196">
        <v>102</v>
      </c>
      <c r="T22" s="124">
        <v>98</v>
      </c>
      <c r="U22" s="188">
        <v>99</v>
      </c>
      <c r="V22" s="96">
        <v>97</v>
      </c>
      <c r="W22" s="122">
        <v>90</v>
      </c>
      <c r="X22" s="122">
        <v>90</v>
      </c>
      <c r="Y22" s="122">
        <v>90</v>
      </c>
      <c r="Z22" s="122">
        <v>90</v>
      </c>
      <c r="AA22" s="122">
        <v>80</v>
      </c>
      <c r="AB22" s="122">
        <v>80</v>
      </c>
      <c r="AC22" s="122">
        <v>70</v>
      </c>
      <c r="AD22" s="122">
        <v>70</v>
      </c>
      <c r="AE22" s="122">
        <v>70</v>
      </c>
      <c r="AF22" s="122">
        <v>60</v>
      </c>
      <c r="AG22" s="165">
        <v>60</v>
      </c>
      <c r="AH22" s="122">
        <v>60</v>
      </c>
      <c r="AI22" s="122">
        <v>50</v>
      </c>
      <c r="AJ22" s="122">
        <v>50</v>
      </c>
      <c r="AK22" s="122">
        <v>50</v>
      </c>
      <c r="AL22" s="122">
        <v>50</v>
      </c>
      <c r="AM22" s="122">
        <v>40</v>
      </c>
      <c r="AN22" s="122">
        <v>40</v>
      </c>
      <c r="AO22" s="122">
        <v>40</v>
      </c>
      <c r="AP22" s="165">
        <v>40</v>
      </c>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row>
    <row r="23" spans="1:87" s="24" customFormat="1" ht="16.149999999999999" customHeight="1">
      <c r="A23" s="38" t="s">
        <v>18</v>
      </c>
      <c r="B23" s="208">
        <v>128</v>
      </c>
      <c r="C23" s="122">
        <v>127</v>
      </c>
      <c r="D23" s="123">
        <v>127</v>
      </c>
      <c r="E23" s="123">
        <v>127</v>
      </c>
      <c r="F23" s="123">
        <v>128</v>
      </c>
      <c r="G23" s="123">
        <v>126</v>
      </c>
      <c r="H23" s="122">
        <v>121</v>
      </c>
      <c r="I23" s="122">
        <v>124</v>
      </c>
      <c r="J23" s="122">
        <v>120</v>
      </c>
      <c r="K23" s="123">
        <v>120</v>
      </c>
      <c r="L23" s="123">
        <v>120</v>
      </c>
      <c r="M23" s="123">
        <v>120</v>
      </c>
      <c r="N23" s="122">
        <v>114</v>
      </c>
      <c r="O23" s="124">
        <v>115</v>
      </c>
      <c r="P23" s="123">
        <v>116</v>
      </c>
      <c r="Q23" s="123">
        <v>114</v>
      </c>
      <c r="R23" s="122">
        <v>110</v>
      </c>
      <c r="S23" s="196">
        <v>114</v>
      </c>
      <c r="T23" s="124">
        <v>112</v>
      </c>
      <c r="U23" s="188">
        <v>106</v>
      </c>
      <c r="V23" s="96">
        <v>104</v>
      </c>
      <c r="W23" s="122">
        <v>100</v>
      </c>
      <c r="X23" s="122">
        <v>100</v>
      </c>
      <c r="Y23" s="122">
        <v>100</v>
      </c>
      <c r="Z23" s="122">
        <v>100</v>
      </c>
      <c r="AA23" s="122">
        <v>100</v>
      </c>
      <c r="AB23" s="122">
        <v>100</v>
      </c>
      <c r="AC23" s="122">
        <v>100</v>
      </c>
      <c r="AD23" s="122">
        <v>100</v>
      </c>
      <c r="AE23" s="122">
        <v>100</v>
      </c>
      <c r="AF23" s="122">
        <v>100</v>
      </c>
      <c r="AG23" s="165">
        <v>100</v>
      </c>
      <c r="AH23" s="122">
        <v>100</v>
      </c>
      <c r="AI23" s="122">
        <v>100</v>
      </c>
      <c r="AJ23" s="122">
        <v>100</v>
      </c>
      <c r="AK23" s="122">
        <v>100</v>
      </c>
      <c r="AL23" s="122">
        <v>100</v>
      </c>
      <c r="AM23" s="122">
        <v>100</v>
      </c>
      <c r="AN23" s="122">
        <v>100</v>
      </c>
      <c r="AO23" s="122">
        <v>100</v>
      </c>
      <c r="AP23" s="165">
        <v>100</v>
      </c>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row>
    <row r="24" spans="1:87" s="24" customFormat="1" ht="16.149999999999999" customHeight="1">
      <c r="A24" s="38" t="s">
        <v>19</v>
      </c>
      <c r="B24" s="208">
        <v>0</v>
      </c>
      <c r="C24" s="122">
        <v>0</v>
      </c>
      <c r="D24" s="123">
        <v>0</v>
      </c>
      <c r="E24" s="123">
        <v>1</v>
      </c>
      <c r="F24" s="123">
        <v>3</v>
      </c>
      <c r="G24" s="123">
        <v>3</v>
      </c>
      <c r="H24" s="122">
        <v>3</v>
      </c>
      <c r="I24" s="122">
        <v>2</v>
      </c>
      <c r="J24" s="122">
        <v>2</v>
      </c>
      <c r="K24" s="123">
        <v>2</v>
      </c>
      <c r="L24" s="123">
        <v>2</v>
      </c>
      <c r="M24" s="123">
        <v>2</v>
      </c>
      <c r="N24" s="122">
        <v>2</v>
      </c>
      <c r="O24" s="124">
        <v>2</v>
      </c>
      <c r="P24" s="123">
        <v>2</v>
      </c>
      <c r="Q24" s="123">
        <v>2</v>
      </c>
      <c r="R24" s="122">
        <v>2</v>
      </c>
      <c r="S24" s="196">
        <v>2</v>
      </c>
      <c r="T24" s="124">
        <v>2</v>
      </c>
      <c r="U24" s="188">
        <v>2</v>
      </c>
      <c r="V24" s="96">
        <v>2</v>
      </c>
      <c r="W24" s="122">
        <v>0</v>
      </c>
      <c r="X24" s="122">
        <v>0</v>
      </c>
      <c r="Y24" s="122">
        <v>0</v>
      </c>
      <c r="Z24" s="122">
        <v>0</v>
      </c>
      <c r="AA24" s="122">
        <v>0</v>
      </c>
      <c r="AB24" s="122">
        <v>0</v>
      </c>
      <c r="AC24" s="122">
        <v>0</v>
      </c>
      <c r="AD24" s="122">
        <v>0</v>
      </c>
      <c r="AE24" s="122">
        <v>0</v>
      </c>
      <c r="AF24" s="122">
        <v>0</v>
      </c>
      <c r="AG24" s="165">
        <v>0</v>
      </c>
      <c r="AH24" s="122">
        <v>0</v>
      </c>
      <c r="AI24" s="122">
        <v>0</v>
      </c>
      <c r="AJ24" s="122">
        <v>0</v>
      </c>
      <c r="AK24" s="122">
        <v>0</v>
      </c>
      <c r="AL24" s="122">
        <v>0</v>
      </c>
      <c r="AM24" s="122">
        <v>0</v>
      </c>
      <c r="AN24" s="122">
        <v>0</v>
      </c>
      <c r="AO24" s="122">
        <v>0</v>
      </c>
      <c r="AP24" s="165">
        <v>0</v>
      </c>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row>
    <row r="25" spans="1:87" s="27" customFormat="1" ht="16.149999999999999" hidden="1" customHeight="1">
      <c r="A25" s="38" t="s">
        <v>20</v>
      </c>
      <c r="B25" s="208">
        <v>0</v>
      </c>
      <c r="C25" s="122">
        <v>0</v>
      </c>
      <c r="D25" s="123">
        <v>0</v>
      </c>
      <c r="E25" s="123">
        <v>0</v>
      </c>
      <c r="F25" s="123">
        <v>0</v>
      </c>
      <c r="G25" s="123">
        <v>0</v>
      </c>
      <c r="H25" s="122">
        <v>0</v>
      </c>
      <c r="I25" s="122">
        <v>0</v>
      </c>
      <c r="J25" s="122">
        <v>0</v>
      </c>
      <c r="K25" s="123">
        <v>0</v>
      </c>
      <c r="L25" s="123">
        <v>0</v>
      </c>
      <c r="M25" s="123">
        <v>0</v>
      </c>
      <c r="N25" s="122">
        <v>0</v>
      </c>
      <c r="O25" s="124">
        <v>0</v>
      </c>
      <c r="P25" s="123">
        <v>0</v>
      </c>
      <c r="Q25" s="123">
        <v>0</v>
      </c>
      <c r="R25" s="122">
        <v>0</v>
      </c>
      <c r="S25" s="196">
        <v>0</v>
      </c>
      <c r="T25" s="124">
        <v>0</v>
      </c>
      <c r="U25" s="188">
        <v>0</v>
      </c>
      <c r="V25" s="96">
        <v>0</v>
      </c>
      <c r="W25" s="122">
        <v>0</v>
      </c>
      <c r="X25" s="122">
        <v>0</v>
      </c>
      <c r="Y25" s="122">
        <v>0</v>
      </c>
      <c r="Z25" s="122">
        <v>0</v>
      </c>
      <c r="AA25" s="122">
        <v>0</v>
      </c>
      <c r="AB25" s="122">
        <v>0</v>
      </c>
      <c r="AC25" s="122">
        <v>0</v>
      </c>
      <c r="AD25" s="122">
        <v>0</v>
      </c>
      <c r="AE25" s="122">
        <v>0</v>
      </c>
      <c r="AF25" s="122">
        <v>0</v>
      </c>
      <c r="AG25" s="165">
        <v>0</v>
      </c>
      <c r="AH25" s="122">
        <v>0</v>
      </c>
      <c r="AI25" s="122">
        <v>0</v>
      </c>
      <c r="AJ25" s="122">
        <v>0</v>
      </c>
      <c r="AK25" s="122">
        <v>0</v>
      </c>
      <c r="AL25" s="122">
        <v>0</v>
      </c>
      <c r="AM25" s="122">
        <v>0</v>
      </c>
      <c r="AN25" s="122">
        <v>0</v>
      </c>
      <c r="AO25" s="122">
        <v>0</v>
      </c>
      <c r="AP25" s="165">
        <v>0</v>
      </c>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row>
    <row r="26" spans="1:87" s="24" customFormat="1" ht="16.149999999999999" customHeight="1">
      <c r="A26" s="38" t="s">
        <v>21</v>
      </c>
      <c r="B26" s="208">
        <v>1</v>
      </c>
      <c r="C26" s="122">
        <v>1</v>
      </c>
      <c r="D26" s="123">
        <v>1</v>
      </c>
      <c r="E26" s="123">
        <v>1</v>
      </c>
      <c r="F26" s="123">
        <v>1</v>
      </c>
      <c r="G26" s="123">
        <v>1</v>
      </c>
      <c r="H26" s="122">
        <v>1</v>
      </c>
      <c r="I26" s="122">
        <v>1</v>
      </c>
      <c r="J26" s="122">
        <v>1</v>
      </c>
      <c r="K26" s="123">
        <v>0</v>
      </c>
      <c r="L26" s="123">
        <v>0</v>
      </c>
      <c r="M26" s="123">
        <v>0</v>
      </c>
      <c r="N26" s="122">
        <v>0</v>
      </c>
      <c r="O26" s="124">
        <v>0</v>
      </c>
      <c r="P26" s="123">
        <v>0</v>
      </c>
      <c r="Q26" s="123">
        <v>0</v>
      </c>
      <c r="R26" s="122">
        <v>0</v>
      </c>
      <c r="S26" s="196">
        <v>0</v>
      </c>
      <c r="T26" s="124">
        <v>0</v>
      </c>
      <c r="U26" s="188">
        <v>0</v>
      </c>
      <c r="V26" s="96">
        <v>0</v>
      </c>
      <c r="W26" s="122">
        <v>0</v>
      </c>
      <c r="X26" s="122">
        <v>0</v>
      </c>
      <c r="Y26" s="122">
        <v>0</v>
      </c>
      <c r="Z26" s="122">
        <v>0</v>
      </c>
      <c r="AA26" s="122">
        <v>0</v>
      </c>
      <c r="AB26" s="122">
        <v>0</v>
      </c>
      <c r="AC26" s="122">
        <v>0</v>
      </c>
      <c r="AD26" s="122">
        <v>0</v>
      </c>
      <c r="AE26" s="122">
        <v>0</v>
      </c>
      <c r="AF26" s="122">
        <v>0</v>
      </c>
      <c r="AG26" s="165">
        <v>0</v>
      </c>
      <c r="AH26" s="122">
        <v>0</v>
      </c>
      <c r="AI26" s="122">
        <v>0</v>
      </c>
      <c r="AJ26" s="122">
        <v>0</v>
      </c>
      <c r="AK26" s="122">
        <v>0</v>
      </c>
      <c r="AL26" s="122">
        <v>0</v>
      </c>
      <c r="AM26" s="122">
        <v>0</v>
      </c>
      <c r="AN26" s="122">
        <v>0</v>
      </c>
      <c r="AO26" s="122">
        <v>0</v>
      </c>
      <c r="AP26" s="165">
        <v>0</v>
      </c>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row>
    <row r="27" spans="1:87" s="24" customFormat="1" ht="16.149999999999999" hidden="1" customHeight="1">
      <c r="A27" s="171" t="s">
        <v>22</v>
      </c>
      <c r="B27" s="208">
        <v>0</v>
      </c>
      <c r="C27" s="122">
        <v>0</v>
      </c>
      <c r="D27" s="123">
        <v>0</v>
      </c>
      <c r="E27" s="123">
        <v>0</v>
      </c>
      <c r="F27" s="123">
        <v>0</v>
      </c>
      <c r="G27" s="123">
        <v>0</v>
      </c>
      <c r="H27" s="122">
        <v>0</v>
      </c>
      <c r="I27" s="122">
        <v>0</v>
      </c>
      <c r="J27" s="122">
        <v>0</v>
      </c>
      <c r="K27" s="123">
        <v>0</v>
      </c>
      <c r="L27" s="123">
        <v>0</v>
      </c>
      <c r="M27" s="123">
        <v>0</v>
      </c>
      <c r="N27" s="122">
        <v>0</v>
      </c>
      <c r="O27" s="124">
        <v>0</v>
      </c>
      <c r="P27" s="123">
        <v>0</v>
      </c>
      <c r="Q27" s="123">
        <v>0</v>
      </c>
      <c r="R27" s="122">
        <v>0</v>
      </c>
      <c r="S27" s="196">
        <v>0</v>
      </c>
      <c r="T27" s="124">
        <v>0</v>
      </c>
      <c r="U27" s="188">
        <v>0</v>
      </c>
      <c r="V27" s="96">
        <v>0</v>
      </c>
      <c r="W27" s="122">
        <v>0</v>
      </c>
      <c r="X27" s="122">
        <v>0</v>
      </c>
      <c r="Y27" s="122">
        <v>0</v>
      </c>
      <c r="Z27" s="122">
        <v>0</v>
      </c>
      <c r="AA27" s="122">
        <v>0</v>
      </c>
      <c r="AB27" s="122">
        <v>0</v>
      </c>
      <c r="AC27" s="122">
        <v>0</v>
      </c>
      <c r="AD27" s="122">
        <v>0</v>
      </c>
      <c r="AE27" s="122">
        <v>0</v>
      </c>
      <c r="AF27" s="122">
        <v>0</v>
      </c>
      <c r="AG27" s="165">
        <v>0</v>
      </c>
      <c r="AH27" s="122">
        <v>0</v>
      </c>
      <c r="AI27" s="122">
        <v>0</v>
      </c>
      <c r="AJ27" s="122">
        <v>0</v>
      </c>
      <c r="AK27" s="122">
        <v>0</v>
      </c>
      <c r="AL27" s="122">
        <v>0</v>
      </c>
      <c r="AM27" s="122">
        <v>0</v>
      </c>
      <c r="AN27" s="122">
        <v>0</v>
      </c>
      <c r="AO27" s="122">
        <v>0</v>
      </c>
      <c r="AP27" s="165">
        <v>0</v>
      </c>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row>
    <row r="28" spans="1:87" s="24" customFormat="1" ht="16.149999999999999" customHeight="1">
      <c r="A28" s="171" t="s">
        <v>23</v>
      </c>
      <c r="B28" s="208">
        <v>4</v>
      </c>
      <c r="C28" s="122">
        <v>4</v>
      </c>
      <c r="D28" s="123">
        <v>4</v>
      </c>
      <c r="E28" s="123">
        <v>3</v>
      </c>
      <c r="F28" s="123">
        <v>4</v>
      </c>
      <c r="G28" s="123">
        <v>5</v>
      </c>
      <c r="H28" s="122">
        <v>5</v>
      </c>
      <c r="I28" s="122">
        <v>6</v>
      </c>
      <c r="J28" s="122">
        <v>5</v>
      </c>
      <c r="K28" s="123">
        <v>5</v>
      </c>
      <c r="L28" s="123">
        <v>5</v>
      </c>
      <c r="M28" s="123">
        <v>5</v>
      </c>
      <c r="N28" s="122">
        <v>4</v>
      </c>
      <c r="O28" s="124">
        <v>4</v>
      </c>
      <c r="P28" s="123">
        <v>5</v>
      </c>
      <c r="Q28" s="123">
        <v>6</v>
      </c>
      <c r="R28" s="122">
        <v>5</v>
      </c>
      <c r="S28" s="196">
        <v>4</v>
      </c>
      <c r="T28" s="124">
        <v>4</v>
      </c>
      <c r="U28" s="188">
        <v>5</v>
      </c>
      <c r="V28" s="96">
        <v>5</v>
      </c>
      <c r="W28" s="122">
        <v>10</v>
      </c>
      <c r="X28" s="122">
        <v>10</v>
      </c>
      <c r="Y28" s="122">
        <v>10</v>
      </c>
      <c r="Z28" s="122">
        <v>10</v>
      </c>
      <c r="AA28" s="122">
        <v>10</v>
      </c>
      <c r="AB28" s="122">
        <v>10</v>
      </c>
      <c r="AC28" s="122">
        <v>10</v>
      </c>
      <c r="AD28" s="122">
        <v>10</v>
      </c>
      <c r="AE28" s="122">
        <v>10</v>
      </c>
      <c r="AF28" s="122">
        <v>10</v>
      </c>
      <c r="AG28" s="165">
        <v>10</v>
      </c>
      <c r="AH28" s="122">
        <v>0</v>
      </c>
      <c r="AI28" s="122">
        <v>0</v>
      </c>
      <c r="AJ28" s="122">
        <v>0</v>
      </c>
      <c r="AK28" s="122">
        <v>0</v>
      </c>
      <c r="AL28" s="122">
        <v>0</v>
      </c>
      <c r="AM28" s="122">
        <v>0</v>
      </c>
      <c r="AN28" s="122">
        <v>0</v>
      </c>
      <c r="AO28" s="122">
        <v>0</v>
      </c>
      <c r="AP28" s="165">
        <v>0</v>
      </c>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row>
    <row r="29" spans="1:87" s="24" customFormat="1" ht="16.149999999999999" customHeight="1">
      <c r="A29" s="171" t="s">
        <v>24</v>
      </c>
      <c r="B29" s="208">
        <v>13</v>
      </c>
      <c r="C29" s="122">
        <v>14</v>
      </c>
      <c r="D29" s="123">
        <v>13</v>
      </c>
      <c r="E29" s="123">
        <v>18</v>
      </c>
      <c r="F29" s="123">
        <v>18</v>
      </c>
      <c r="G29" s="123">
        <v>10</v>
      </c>
      <c r="H29" s="122">
        <v>9</v>
      </c>
      <c r="I29" s="122">
        <v>9</v>
      </c>
      <c r="J29" s="122">
        <v>8</v>
      </c>
      <c r="K29" s="123">
        <v>9</v>
      </c>
      <c r="L29" s="123">
        <v>8</v>
      </c>
      <c r="M29" s="123">
        <v>9</v>
      </c>
      <c r="N29" s="122">
        <v>7</v>
      </c>
      <c r="O29" s="124">
        <v>8</v>
      </c>
      <c r="P29" s="123">
        <v>8</v>
      </c>
      <c r="Q29" s="123">
        <v>7</v>
      </c>
      <c r="R29" s="122">
        <v>6</v>
      </c>
      <c r="S29" s="196">
        <v>6</v>
      </c>
      <c r="T29" s="124">
        <v>5</v>
      </c>
      <c r="U29" s="188">
        <v>5</v>
      </c>
      <c r="V29" s="96">
        <v>5</v>
      </c>
      <c r="W29" s="122">
        <v>0</v>
      </c>
      <c r="X29" s="122">
        <v>0</v>
      </c>
      <c r="Y29" s="122">
        <v>0</v>
      </c>
      <c r="Z29" s="122">
        <v>0</v>
      </c>
      <c r="AA29" s="122">
        <v>0</v>
      </c>
      <c r="AB29" s="122">
        <v>0</v>
      </c>
      <c r="AC29" s="122">
        <v>0</v>
      </c>
      <c r="AD29" s="122">
        <v>0</v>
      </c>
      <c r="AE29" s="122">
        <v>0</v>
      </c>
      <c r="AF29" s="122">
        <v>0</v>
      </c>
      <c r="AG29" s="165">
        <v>0</v>
      </c>
      <c r="AH29" s="122">
        <v>0</v>
      </c>
      <c r="AI29" s="122">
        <v>0</v>
      </c>
      <c r="AJ29" s="122">
        <v>0</v>
      </c>
      <c r="AK29" s="122">
        <v>0</v>
      </c>
      <c r="AL29" s="122">
        <v>0</v>
      </c>
      <c r="AM29" s="122">
        <v>0</v>
      </c>
      <c r="AN29" s="122">
        <v>0</v>
      </c>
      <c r="AO29" s="122">
        <v>0</v>
      </c>
      <c r="AP29" s="165">
        <v>0</v>
      </c>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row>
    <row r="30" spans="1:87" s="24" customFormat="1" ht="16.149999999999999" customHeight="1">
      <c r="A30" s="38" t="s">
        <v>25</v>
      </c>
      <c r="B30" s="208">
        <v>21</v>
      </c>
      <c r="C30" s="122">
        <v>25</v>
      </c>
      <c r="D30" s="123">
        <v>26</v>
      </c>
      <c r="E30" s="123">
        <v>24</v>
      </c>
      <c r="F30" s="123">
        <v>23</v>
      </c>
      <c r="G30" s="123">
        <v>21</v>
      </c>
      <c r="H30" s="122">
        <v>24</v>
      </c>
      <c r="I30" s="122">
        <v>25</v>
      </c>
      <c r="J30" s="122">
        <v>21</v>
      </c>
      <c r="K30" s="123">
        <v>20</v>
      </c>
      <c r="L30" s="123">
        <v>22</v>
      </c>
      <c r="M30" s="123">
        <v>26</v>
      </c>
      <c r="N30" s="122">
        <v>22</v>
      </c>
      <c r="O30" s="124">
        <v>24</v>
      </c>
      <c r="P30" s="123">
        <v>0</v>
      </c>
      <c r="Q30" s="123">
        <v>0</v>
      </c>
      <c r="R30" s="122">
        <v>0</v>
      </c>
      <c r="S30" s="196">
        <v>0</v>
      </c>
      <c r="T30" s="124">
        <v>0</v>
      </c>
      <c r="U30" s="188">
        <v>0</v>
      </c>
      <c r="V30" s="96">
        <v>0</v>
      </c>
      <c r="W30" s="122">
        <v>0</v>
      </c>
      <c r="X30" s="122">
        <v>0</v>
      </c>
      <c r="Y30" s="122">
        <v>0</v>
      </c>
      <c r="Z30" s="122">
        <v>0</v>
      </c>
      <c r="AA30" s="122">
        <v>0</v>
      </c>
      <c r="AB30" s="122">
        <v>0</v>
      </c>
      <c r="AC30" s="122">
        <v>0</v>
      </c>
      <c r="AD30" s="122">
        <v>0</v>
      </c>
      <c r="AE30" s="122">
        <v>0</v>
      </c>
      <c r="AF30" s="122">
        <v>0</v>
      </c>
      <c r="AG30" s="165">
        <v>0</v>
      </c>
      <c r="AH30" s="122">
        <v>0</v>
      </c>
      <c r="AI30" s="122">
        <v>0</v>
      </c>
      <c r="AJ30" s="122">
        <v>0</v>
      </c>
      <c r="AK30" s="122">
        <v>0</v>
      </c>
      <c r="AL30" s="122">
        <v>0</v>
      </c>
      <c r="AM30" s="122">
        <v>0</v>
      </c>
      <c r="AN30" s="122">
        <v>0</v>
      </c>
      <c r="AO30" s="122">
        <v>0</v>
      </c>
      <c r="AP30" s="165">
        <v>0</v>
      </c>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row>
    <row r="31" spans="1:87" s="24" customFormat="1" ht="16.149999999999999" customHeight="1">
      <c r="A31" s="171" t="s">
        <v>26</v>
      </c>
      <c r="B31" s="208">
        <v>1</v>
      </c>
      <c r="C31" s="122">
        <v>1</v>
      </c>
      <c r="D31" s="123">
        <v>1</v>
      </c>
      <c r="E31" s="123"/>
      <c r="F31" s="123">
        <v>0</v>
      </c>
      <c r="G31" s="123">
        <v>0</v>
      </c>
      <c r="H31" s="122">
        <v>0</v>
      </c>
      <c r="I31" s="122">
        <v>0</v>
      </c>
      <c r="J31" s="122">
        <v>0</v>
      </c>
      <c r="K31" s="123">
        <v>0</v>
      </c>
      <c r="L31" s="123">
        <v>0</v>
      </c>
      <c r="M31" s="123">
        <v>0</v>
      </c>
      <c r="N31" s="122">
        <v>1</v>
      </c>
      <c r="O31" s="124">
        <v>1</v>
      </c>
      <c r="P31" s="123">
        <v>2</v>
      </c>
      <c r="Q31" s="123">
        <v>3</v>
      </c>
      <c r="R31" s="122">
        <v>3</v>
      </c>
      <c r="S31" s="196">
        <v>5</v>
      </c>
      <c r="T31" s="124">
        <v>6</v>
      </c>
      <c r="U31" s="188">
        <v>5</v>
      </c>
      <c r="V31" s="96">
        <v>5</v>
      </c>
      <c r="W31" s="122">
        <v>10</v>
      </c>
      <c r="X31" s="122">
        <v>10</v>
      </c>
      <c r="Y31" s="122">
        <v>10</v>
      </c>
      <c r="Z31" s="122">
        <v>10</v>
      </c>
      <c r="AA31" s="122">
        <v>10</v>
      </c>
      <c r="AB31" s="122">
        <v>10</v>
      </c>
      <c r="AC31" s="122">
        <v>10</v>
      </c>
      <c r="AD31" s="122">
        <v>10</v>
      </c>
      <c r="AE31" s="122">
        <v>10</v>
      </c>
      <c r="AF31" s="122">
        <v>10</v>
      </c>
      <c r="AG31" s="165">
        <v>10</v>
      </c>
      <c r="AH31" s="122">
        <v>10</v>
      </c>
      <c r="AI31" s="122">
        <v>10</v>
      </c>
      <c r="AJ31" s="122">
        <v>10</v>
      </c>
      <c r="AK31" s="122">
        <v>10</v>
      </c>
      <c r="AL31" s="122">
        <v>10</v>
      </c>
      <c r="AM31" s="122">
        <v>10</v>
      </c>
      <c r="AN31" s="122">
        <v>10</v>
      </c>
      <c r="AO31" s="122">
        <v>20</v>
      </c>
      <c r="AP31" s="165">
        <v>20</v>
      </c>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row>
    <row r="32" spans="1:87" s="24" customFormat="1" ht="16.149999999999999" customHeight="1">
      <c r="A32" s="171" t="s">
        <v>27</v>
      </c>
      <c r="B32" s="208">
        <v>13</v>
      </c>
      <c r="C32" s="122">
        <v>7</v>
      </c>
      <c r="D32" s="123">
        <v>11</v>
      </c>
      <c r="E32" s="123">
        <v>11</v>
      </c>
      <c r="F32" s="123">
        <v>12</v>
      </c>
      <c r="G32" s="123">
        <v>8</v>
      </c>
      <c r="H32" s="122">
        <v>6</v>
      </c>
      <c r="I32" s="122">
        <v>8</v>
      </c>
      <c r="J32" s="122">
        <v>14</v>
      </c>
      <c r="K32" s="123">
        <v>13</v>
      </c>
      <c r="L32" s="123">
        <v>26</v>
      </c>
      <c r="M32" s="123">
        <v>28</v>
      </c>
      <c r="N32" s="122">
        <v>31</v>
      </c>
      <c r="O32" s="124">
        <v>36</v>
      </c>
      <c r="P32" s="123">
        <v>32</v>
      </c>
      <c r="Q32" s="123">
        <v>35</v>
      </c>
      <c r="R32" s="122">
        <v>47</v>
      </c>
      <c r="S32" s="196">
        <v>55</v>
      </c>
      <c r="T32" s="124">
        <v>60</v>
      </c>
      <c r="U32" s="188">
        <v>73</v>
      </c>
      <c r="V32" s="96">
        <v>80</v>
      </c>
      <c r="W32" s="122">
        <v>90</v>
      </c>
      <c r="X32" s="122">
        <v>90</v>
      </c>
      <c r="Y32" s="122">
        <v>100</v>
      </c>
      <c r="Z32" s="122">
        <v>100</v>
      </c>
      <c r="AA32" s="122">
        <v>110</v>
      </c>
      <c r="AB32" s="122">
        <v>110</v>
      </c>
      <c r="AC32" s="122">
        <v>120</v>
      </c>
      <c r="AD32" s="122">
        <v>120</v>
      </c>
      <c r="AE32" s="122">
        <v>120</v>
      </c>
      <c r="AF32" s="122">
        <v>120</v>
      </c>
      <c r="AG32" s="165">
        <v>130</v>
      </c>
      <c r="AH32" s="122">
        <v>130</v>
      </c>
      <c r="AI32" s="122">
        <v>130</v>
      </c>
      <c r="AJ32" s="122">
        <v>130</v>
      </c>
      <c r="AK32" s="122">
        <v>140</v>
      </c>
      <c r="AL32" s="122">
        <v>140</v>
      </c>
      <c r="AM32" s="122">
        <v>140</v>
      </c>
      <c r="AN32" s="122">
        <v>140</v>
      </c>
      <c r="AO32" s="122">
        <v>140</v>
      </c>
      <c r="AP32" s="165">
        <v>140</v>
      </c>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row>
    <row r="33" spans="1:87" s="24" customFormat="1" ht="16.149999999999999" customHeight="1" thickBot="1">
      <c r="A33" s="171" t="s">
        <v>28</v>
      </c>
      <c r="B33" s="208">
        <v>12</v>
      </c>
      <c r="C33" s="122">
        <v>12</v>
      </c>
      <c r="D33" s="123">
        <v>11</v>
      </c>
      <c r="E33" s="123">
        <v>9</v>
      </c>
      <c r="F33" s="123">
        <v>10</v>
      </c>
      <c r="G33" s="123">
        <v>9</v>
      </c>
      <c r="H33" s="122">
        <v>10</v>
      </c>
      <c r="I33" s="122">
        <v>11</v>
      </c>
      <c r="J33" s="122">
        <v>9</v>
      </c>
      <c r="K33" s="123">
        <v>8</v>
      </c>
      <c r="L33" s="123">
        <v>8</v>
      </c>
      <c r="M33" s="123">
        <v>9</v>
      </c>
      <c r="N33" s="122">
        <v>6</v>
      </c>
      <c r="O33" s="124">
        <v>7</v>
      </c>
      <c r="P33" s="123">
        <v>5</v>
      </c>
      <c r="Q33" s="123">
        <v>4</v>
      </c>
      <c r="R33" s="122">
        <v>3</v>
      </c>
      <c r="S33" s="196">
        <v>3</v>
      </c>
      <c r="T33" s="124">
        <v>2</v>
      </c>
      <c r="U33" s="188">
        <v>2</v>
      </c>
      <c r="V33" s="96">
        <v>2</v>
      </c>
      <c r="W33" s="122">
        <v>0</v>
      </c>
      <c r="X33" s="122">
        <v>0</v>
      </c>
      <c r="Y33" s="122">
        <v>0</v>
      </c>
      <c r="Z33" s="122">
        <v>0</v>
      </c>
      <c r="AA33" s="122">
        <v>0</v>
      </c>
      <c r="AB33" s="122">
        <v>0</v>
      </c>
      <c r="AC33" s="122">
        <v>0</v>
      </c>
      <c r="AD33" s="122">
        <v>0</v>
      </c>
      <c r="AE33" s="122">
        <v>0</v>
      </c>
      <c r="AF33" s="122">
        <v>0</v>
      </c>
      <c r="AG33" s="165">
        <v>0</v>
      </c>
      <c r="AH33" s="122">
        <v>0</v>
      </c>
      <c r="AI33" s="122">
        <v>0</v>
      </c>
      <c r="AJ33" s="122">
        <v>0</v>
      </c>
      <c r="AK33" s="122">
        <v>0</v>
      </c>
      <c r="AL33" s="122">
        <v>0</v>
      </c>
      <c r="AM33" s="122">
        <v>0</v>
      </c>
      <c r="AN33" s="122">
        <v>0</v>
      </c>
      <c r="AO33" s="122">
        <v>0</v>
      </c>
      <c r="AP33" s="165">
        <v>0</v>
      </c>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row>
    <row r="34" spans="1:87" s="20" customFormat="1" ht="16.149999999999999" customHeight="1" thickBot="1">
      <c r="A34" s="79" t="s">
        <v>29</v>
      </c>
      <c r="B34" s="209">
        <v>325</v>
      </c>
      <c r="C34" s="126">
        <v>325</v>
      </c>
      <c r="D34" s="125">
        <v>324</v>
      </c>
      <c r="E34" s="125">
        <v>320</v>
      </c>
      <c r="F34" s="125">
        <v>320</v>
      </c>
      <c r="G34" s="125">
        <v>303</v>
      </c>
      <c r="H34" s="126">
        <v>300</v>
      </c>
      <c r="I34" s="126">
        <v>301</v>
      </c>
      <c r="J34" s="126">
        <v>303</v>
      </c>
      <c r="K34" s="125">
        <v>292</v>
      </c>
      <c r="L34" s="125">
        <v>297</v>
      </c>
      <c r="M34" s="125">
        <v>306</v>
      </c>
      <c r="N34" s="126">
        <v>292</v>
      </c>
      <c r="O34" s="127">
        <v>294</v>
      </c>
      <c r="P34" s="125">
        <v>269</v>
      </c>
      <c r="Q34" s="125">
        <v>271</v>
      </c>
      <c r="R34" s="126">
        <v>275</v>
      </c>
      <c r="S34" s="218">
        <v>285</v>
      </c>
      <c r="T34" s="127">
        <v>285</v>
      </c>
      <c r="U34" s="126">
        <v>293</v>
      </c>
      <c r="V34" s="103">
        <v>296</v>
      </c>
      <c r="W34" s="126">
        <v>300</v>
      </c>
      <c r="X34" s="126">
        <v>300</v>
      </c>
      <c r="Y34" s="126">
        <v>300</v>
      </c>
      <c r="Z34" s="126">
        <v>300</v>
      </c>
      <c r="AA34" s="126">
        <v>310</v>
      </c>
      <c r="AB34" s="126">
        <v>300</v>
      </c>
      <c r="AC34" s="126">
        <v>310</v>
      </c>
      <c r="AD34" s="126">
        <v>300</v>
      </c>
      <c r="AE34" s="126">
        <v>310</v>
      </c>
      <c r="AF34" s="126">
        <v>300</v>
      </c>
      <c r="AG34" s="219">
        <v>310</v>
      </c>
      <c r="AH34" s="126">
        <v>300</v>
      </c>
      <c r="AI34" s="126">
        <v>310</v>
      </c>
      <c r="AJ34" s="126">
        <v>300</v>
      </c>
      <c r="AK34" s="126">
        <v>310</v>
      </c>
      <c r="AL34" s="126">
        <v>300</v>
      </c>
      <c r="AM34" s="126">
        <v>300</v>
      </c>
      <c r="AN34" s="126">
        <v>300</v>
      </c>
      <c r="AO34" s="126">
        <v>300</v>
      </c>
      <c r="AP34" s="219">
        <v>300</v>
      </c>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row>
    <row r="35" spans="1:87" s="2" customFormat="1" ht="16.149999999999999" customHeight="1" thickBot="1">
      <c r="A35" s="172"/>
      <c r="B35" s="207"/>
      <c r="C35" s="120"/>
      <c r="D35" s="119"/>
      <c r="E35" s="119"/>
      <c r="F35" s="119"/>
      <c r="G35" s="119"/>
      <c r="H35" s="120"/>
      <c r="I35" s="120"/>
      <c r="J35" s="120"/>
      <c r="K35" s="119"/>
      <c r="L35" s="119"/>
      <c r="M35" s="119"/>
      <c r="N35" s="120"/>
      <c r="O35" s="121"/>
      <c r="P35" s="119"/>
      <c r="Q35" s="119"/>
      <c r="R35" s="120"/>
      <c r="S35" s="198"/>
      <c r="T35" s="121"/>
      <c r="U35" s="194"/>
      <c r="V35" s="99"/>
      <c r="W35" s="120"/>
      <c r="X35" s="120"/>
      <c r="Y35" s="120"/>
      <c r="Z35" s="120"/>
      <c r="AA35" s="120"/>
      <c r="AB35" s="120"/>
      <c r="AC35" s="120"/>
      <c r="AD35" s="120"/>
      <c r="AE35" s="120"/>
      <c r="AF35" s="120"/>
      <c r="AG35" s="145"/>
      <c r="AH35" s="120"/>
      <c r="AI35" s="120"/>
      <c r="AJ35" s="120"/>
      <c r="AK35" s="120"/>
      <c r="AL35" s="120"/>
      <c r="AM35" s="120"/>
      <c r="AN35" s="120"/>
      <c r="AO35" s="120"/>
      <c r="AP35" s="145"/>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row>
    <row r="36" spans="1:87" s="20" customFormat="1" ht="16.149999999999999" customHeight="1" thickBot="1">
      <c r="A36" s="173" t="s">
        <v>31</v>
      </c>
      <c r="B36" s="220">
        <v>4</v>
      </c>
      <c r="C36" s="221">
        <v>4</v>
      </c>
      <c r="D36" s="222">
        <v>4</v>
      </c>
      <c r="E36" s="222">
        <v>4</v>
      </c>
      <c r="F36" s="222">
        <v>4</v>
      </c>
      <c r="G36" s="222">
        <v>4</v>
      </c>
      <c r="H36" s="221">
        <v>2</v>
      </c>
      <c r="I36" s="221">
        <v>2</v>
      </c>
      <c r="J36" s="221">
        <v>2</v>
      </c>
      <c r="K36" s="222">
        <v>2</v>
      </c>
      <c r="L36" s="222">
        <v>3</v>
      </c>
      <c r="M36" s="222">
        <v>3</v>
      </c>
      <c r="N36" s="221">
        <v>4</v>
      </c>
      <c r="O36" s="223">
        <v>5</v>
      </c>
      <c r="P36" s="222">
        <v>4</v>
      </c>
      <c r="Q36" s="222">
        <v>3</v>
      </c>
      <c r="R36" s="221">
        <v>2</v>
      </c>
      <c r="S36" s="199">
        <v>3</v>
      </c>
      <c r="T36" s="223">
        <v>2</v>
      </c>
      <c r="U36" s="189">
        <v>2</v>
      </c>
      <c r="V36" s="106">
        <v>2</v>
      </c>
      <c r="W36" s="221">
        <v>0</v>
      </c>
      <c r="X36" s="221">
        <v>0</v>
      </c>
      <c r="Y36" s="221">
        <v>0</v>
      </c>
      <c r="Z36" s="221">
        <v>0</v>
      </c>
      <c r="AA36" s="221">
        <v>0</v>
      </c>
      <c r="AB36" s="221">
        <v>0</v>
      </c>
      <c r="AC36" s="221">
        <v>0</v>
      </c>
      <c r="AD36" s="221">
        <v>0</v>
      </c>
      <c r="AE36" s="221">
        <v>0</v>
      </c>
      <c r="AF36" s="221">
        <v>0</v>
      </c>
      <c r="AG36" s="224">
        <v>0</v>
      </c>
      <c r="AH36" s="221">
        <v>0</v>
      </c>
      <c r="AI36" s="221">
        <v>0</v>
      </c>
      <c r="AJ36" s="221">
        <v>0</v>
      </c>
      <c r="AK36" s="221">
        <v>0</v>
      </c>
      <c r="AL36" s="221">
        <v>0</v>
      </c>
      <c r="AM36" s="221">
        <v>0</v>
      </c>
      <c r="AN36" s="221">
        <v>0</v>
      </c>
      <c r="AO36" s="221">
        <v>0</v>
      </c>
      <c r="AP36" s="224">
        <v>0</v>
      </c>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row>
    <row r="37" spans="1:87" s="2" customFormat="1" ht="16.149999999999999" customHeight="1" thickBot="1">
      <c r="A37" s="172"/>
      <c r="B37" s="242"/>
      <c r="C37" s="231"/>
      <c r="D37" s="231"/>
      <c r="E37" s="231"/>
      <c r="F37" s="231"/>
      <c r="G37" s="231"/>
      <c r="H37" s="231"/>
      <c r="I37" s="231"/>
      <c r="J37" s="231"/>
      <c r="K37" s="231"/>
      <c r="L37" s="231"/>
      <c r="M37" s="119"/>
      <c r="N37" s="231"/>
      <c r="O37" s="243"/>
      <c r="P37" s="119"/>
      <c r="Q37" s="119"/>
      <c r="R37" s="231"/>
      <c r="S37" s="196"/>
      <c r="T37" s="121"/>
      <c r="U37" s="188"/>
      <c r="V37" s="96"/>
      <c r="W37" s="231"/>
      <c r="X37" s="231"/>
      <c r="Y37" s="231"/>
      <c r="Z37" s="231"/>
      <c r="AA37" s="231"/>
      <c r="AB37" s="231"/>
      <c r="AC37" s="231"/>
      <c r="AD37" s="231"/>
      <c r="AE37" s="231"/>
      <c r="AF37" s="231"/>
      <c r="AG37" s="231"/>
      <c r="AH37" s="231"/>
      <c r="AI37" s="231"/>
      <c r="AJ37" s="231"/>
      <c r="AK37" s="231"/>
      <c r="AL37" s="231"/>
      <c r="AM37" s="231"/>
      <c r="AN37" s="231"/>
      <c r="AO37" s="231"/>
      <c r="AP37" s="232"/>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row>
    <row r="38" spans="1:87" s="2" customFormat="1" ht="16.149999999999999" customHeight="1" thickBot="1">
      <c r="A38" s="79" t="s">
        <v>32</v>
      </c>
      <c r="B38" s="233">
        <v>2603</v>
      </c>
      <c r="C38" s="234">
        <v>2656</v>
      </c>
      <c r="D38" s="235">
        <v>2708</v>
      </c>
      <c r="E38" s="235">
        <v>2735</v>
      </c>
      <c r="F38" s="235">
        <v>2804</v>
      </c>
      <c r="G38" s="235">
        <v>2878</v>
      </c>
      <c r="H38" s="234">
        <v>3027</v>
      </c>
      <c r="I38" s="234">
        <v>3270</v>
      </c>
      <c r="J38" s="234">
        <v>3889</v>
      </c>
      <c r="K38" s="234">
        <v>4611</v>
      </c>
      <c r="L38" s="234">
        <v>5461</v>
      </c>
      <c r="M38" s="235">
        <v>5817</v>
      </c>
      <c r="N38" s="126">
        <v>6080</v>
      </c>
      <c r="O38" s="237">
        <v>6271</v>
      </c>
      <c r="P38" s="235">
        <v>6323</v>
      </c>
      <c r="Q38" s="235">
        <v>6437</v>
      </c>
      <c r="R38" s="234">
        <v>6535</v>
      </c>
      <c r="S38" s="237">
        <v>6496</v>
      </c>
      <c r="T38" s="236">
        <v>6467</v>
      </c>
      <c r="U38" s="234">
        <v>6466</v>
      </c>
      <c r="V38" s="103">
        <v>6476</v>
      </c>
      <c r="W38" s="234">
        <v>6520</v>
      </c>
      <c r="X38" s="234">
        <v>6600</v>
      </c>
      <c r="Y38" s="234">
        <v>6620</v>
      </c>
      <c r="Z38" s="234">
        <v>6700</v>
      </c>
      <c r="AA38" s="234">
        <v>6720</v>
      </c>
      <c r="AB38" s="234">
        <v>6800</v>
      </c>
      <c r="AC38" s="234">
        <v>6810</v>
      </c>
      <c r="AD38" s="234">
        <v>6900</v>
      </c>
      <c r="AE38" s="234">
        <v>6920</v>
      </c>
      <c r="AF38" s="234">
        <v>7000</v>
      </c>
      <c r="AG38" s="219">
        <v>7020</v>
      </c>
      <c r="AH38" s="234">
        <v>7100</v>
      </c>
      <c r="AI38" s="234">
        <v>7120</v>
      </c>
      <c r="AJ38" s="234">
        <v>7200</v>
      </c>
      <c r="AK38" s="234">
        <v>7230</v>
      </c>
      <c r="AL38" s="234">
        <v>7300</v>
      </c>
      <c r="AM38" s="234">
        <v>7330</v>
      </c>
      <c r="AN38" s="234">
        <v>7400</v>
      </c>
      <c r="AO38" s="234">
        <v>7400</v>
      </c>
      <c r="AP38" s="238">
        <v>7500</v>
      </c>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row>
    <row r="39" spans="1:87" s="31" customFormat="1" ht="16.149999999999999" customHeight="1">
      <c r="A39" s="44"/>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row>
    <row r="40" spans="1:87" s="31" customFormat="1" ht="16.149999999999999" customHeight="1">
      <c r="A40" s="44" t="s">
        <v>33</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row>
    <row r="41" spans="1:87" s="31" customFormat="1" ht="16.149999999999999" customHeight="1">
      <c r="A41" s="44" t="s">
        <v>34</v>
      </c>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row>
    <row r="42" spans="1:87" s="31" customFormat="1" ht="16.149999999999999" customHeight="1">
      <c r="A42" s="44" t="s">
        <v>35</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row>
    <row r="43" spans="1:87" s="31" customFormat="1" ht="16.149999999999999" customHeight="1">
      <c r="A43" s="44" t="s">
        <v>36</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row>
    <row r="44" spans="1:87" s="31" customFormat="1" ht="16.149999999999999" customHeight="1">
      <c r="A44" s="31" t="s">
        <v>37</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row>
    <row r="45" spans="1:87" s="31" customFormat="1" ht="16.149999999999999" customHeight="1">
      <c r="A45" s="31" t="s">
        <v>38</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row>
    <row r="46" spans="1:87" s="31" customFormat="1" ht="16.149999999999999" customHeight="1">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row>
    <row r="47" spans="1:87" s="31" customFormat="1" ht="16.149999999999999" customHeight="1">
      <c r="A47" s="44"/>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row>
    <row r="48" spans="1:87" s="31" customFormat="1" ht="16.149999999999999" customHeight="1">
      <c r="A48" s="44"/>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row>
    <row r="49" spans="1:32" s="31" customFormat="1" ht="16.149999999999999" customHeight="1">
      <c r="A49" s="44"/>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row>
    <row r="50" spans="1:32" s="31" customFormat="1" ht="16.149999999999999" customHeight="1">
      <c r="A50" s="44"/>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row>
    <row r="51" spans="1:32" s="31" customFormat="1" ht="16.149999999999999" customHeight="1">
      <c r="A51" s="44"/>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row>
    <row r="52" spans="1:32" s="31" customFormat="1" ht="16.149999999999999" customHeight="1">
      <c r="A52" s="44"/>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row>
    <row r="53" spans="1:32" s="31" customFormat="1" ht="16.149999999999999" customHeight="1">
      <c r="A53" s="44"/>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row>
    <row r="54" spans="1:32" s="31" customFormat="1" ht="16.149999999999999" customHeight="1">
      <c r="A54" s="44"/>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row>
    <row r="55" spans="1:32" s="31" customFormat="1" ht="16.149999999999999" customHeight="1">
      <c r="A55" s="44"/>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row>
    <row r="56" spans="1:32" s="31" customFormat="1" ht="16.149999999999999" customHeight="1">
      <c r="A56" s="44"/>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row>
    <row r="57" spans="1:32" s="31" customFormat="1" ht="16.149999999999999" customHeight="1">
      <c r="A57" s="44"/>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row>
    <row r="58" spans="1:32" s="31" customFormat="1" ht="16.149999999999999" customHeight="1">
      <c r="A58" s="44"/>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row>
    <row r="59" spans="1:32" s="31" customFormat="1" ht="16.149999999999999" customHeight="1">
      <c r="A59" s="44"/>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row>
    <row r="60" spans="1:32" s="31" customFormat="1" ht="16.149999999999999" customHeight="1">
      <c r="A60" s="44"/>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row>
    <row r="61" spans="1:32" s="31" customFormat="1" ht="16.149999999999999" customHeight="1">
      <c r="A61" s="44"/>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row>
    <row r="62" spans="1:32" s="31" customFormat="1" ht="16.149999999999999" customHeight="1">
      <c r="A62" s="44"/>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row>
    <row r="63" spans="1:32" s="31" customFormat="1" ht="16.149999999999999" customHeight="1">
      <c r="A63" s="44"/>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row>
    <row r="64" spans="1:32" s="31" customFormat="1" ht="16.149999999999999" customHeight="1">
      <c r="A64" s="44"/>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row>
    <row r="65" spans="1:32" s="31" customFormat="1" ht="16.149999999999999" customHeight="1">
      <c r="A65" s="44"/>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row>
    <row r="66" spans="1:32" s="31" customFormat="1" ht="16.149999999999999" customHeight="1">
      <c r="A66" s="44"/>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row>
    <row r="67" spans="1:32" s="31" customFormat="1" ht="16.149999999999999" customHeight="1">
      <c r="A67" s="44"/>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row>
    <row r="68" spans="1:32" s="31" customFormat="1" ht="16.149999999999999" customHeight="1">
      <c r="A68" s="44"/>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row>
    <row r="69" spans="1:32" s="31" customFormat="1" ht="16.149999999999999" customHeight="1">
      <c r="A69" s="44"/>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row>
    <row r="70" spans="1:32" s="31" customFormat="1" ht="16.149999999999999" customHeight="1">
      <c r="A70" s="44"/>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row>
    <row r="71" spans="1:32" s="31" customFormat="1" ht="16.149999999999999" customHeight="1">
      <c r="A71" s="44"/>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row>
    <row r="72" spans="1:32" s="31" customFormat="1" ht="16.149999999999999" customHeight="1">
      <c r="A72" s="44"/>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row>
    <row r="73" spans="1:32" s="9" customFormat="1" ht="16.149999999999999" customHeight="1">
      <c r="A73" s="48" t="s">
        <v>39</v>
      </c>
      <c r="B73" s="57" t="s">
        <v>40</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row>
    <row r="74" spans="1:32" s="9" customFormat="1" ht="16.149999999999999" customHeight="1">
      <c r="A74" s="48"/>
      <c r="B74" s="29"/>
      <c r="C74" s="29"/>
      <c r="D74" s="10"/>
      <c r="E74" s="10"/>
      <c r="F74" s="10"/>
      <c r="G74" s="29"/>
      <c r="H74" s="29" t="s">
        <v>41</v>
      </c>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spans="1:32" s="31" customFormat="1" ht="20.25">
      <c r="A75" s="3" t="s">
        <v>64</v>
      </c>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row>
    <row r="76" spans="1:32" s="9" customFormat="1" ht="16.149999999999999" customHeight="1">
      <c r="A76" s="28"/>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1:32" s="9" customFormat="1" ht="16.149999999999999" customHeight="1">
      <c r="A77" s="28"/>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2" s="9" customFormat="1" ht="16.149999999999999" customHeight="1">
      <c r="A78" s="11" t="s">
        <v>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row>
    <row r="79" spans="1:32" s="9" customFormat="1" ht="16.149999999999999" customHeight="1">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1:32" s="9" customFormat="1" ht="16.149999999999999" customHeight="1" thickBot="1">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row>
    <row r="81" spans="1:86" s="2" customFormat="1" ht="16.149999999999999" customHeight="1" thickBot="1">
      <c r="A81" s="15" t="s">
        <v>2</v>
      </c>
      <c r="B81" s="251" t="s">
        <v>3</v>
      </c>
      <c r="C81" s="251"/>
      <c r="D81" s="251"/>
      <c r="E81" s="251"/>
      <c r="F81" s="251"/>
      <c r="G81" s="251"/>
      <c r="H81" s="251"/>
      <c r="I81" s="251"/>
      <c r="J81" s="251"/>
      <c r="K81" s="251"/>
      <c r="L81" s="251"/>
      <c r="M81" s="251"/>
      <c r="N81" s="251"/>
      <c r="O81" s="251"/>
      <c r="P81" s="251"/>
      <c r="Q81" s="251"/>
      <c r="R81" s="251"/>
      <c r="S81" s="251"/>
      <c r="T81" s="251"/>
      <c r="U81" s="251"/>
      <c r="V81" s="252"/>
      <c r="W81" s="161"/>
      <c r="X81" s="253" t="s">
        <v>4</v>
      </c>
      <c r="Y81" s="251"/>
      <c r="Z81" s="251"/>
      <c r="AA81" s="251"/>
      <c r="AB81" s="251"/>
      <c r="AC81" s="251"/>
      <c r="AD81" s="251"/>
      <c r="AE81" s="251"/>
      <c r="AF81" s="251"/>
      <c r="AG81" s="251"/>
      <c r="AH81" s="251"/>
      <c r="AI81" s="251"/>
      <c r="AJ81" s="251"/>
      <c r="AK81" s="251"/>
      <c r="AL81" s="251"/>
      <c r="AM81" s="251"/>
      <c r="AN81" s="251"/>
      <c r="AO81" s="251"/>
      <c r="AP81" s="252"/>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row>
    <row r="82" spans="1:86" s="2" customFormat="1" ht="16.149999999999999" customHeight="1">
      <c r="A82" s="17" t="s">
        <v>42</v>
      </c>
      <c r="B82" s="75" t="s">
        <v>5</v>
      </c>
      <c r="C82" s="100" t="s">
        <v>6</v>
      </c>
      <c r="D82" s="148" t="s">
        <v>5</v>
      </c>
      <c r="E82" s="148" t="s">
        <v>6</v>
      </c>
      <c r="F82" s="148" t="s">
        <v>5</v>
      </c>
      <c r="G82" s="148" t="s">
        <v>6</v>
      </c>
      <c r="H82" s="148" t="s">
        <v>5</v>
      </c>
      <c r="I82" s="148" t="s">
        <v>6</v>
      </c>
      <c r="J82" s="148" t="s">
        <v>5</v>
      </c>
      <c r="K82" s="148" t="s">
        <v>6</v>
      </c>
      <c r="L82" s="148" t="s">
        <v>5</v>
      </c>
      <c r="M82" s="148" t="s">
        <v>6</v>
      </c>
      <c r="N82" s="148" t="s">
        <v>5</v>
      </c>
      <c r="O82" s="149" t="s">
        <v>6</v>
      </c>
      <c r="P82" s="148" t="s">
        <v>5</v>
      </c>
      <c r="Q82" s="200" t="s">
        <v>6</v>
      </c>
      <c r="R82" s="18" t="s">
        <v>5</v>
      </c>
      <c r="S82" s="18" t="s">
        <v>6</v>
      </c>
      <c r="T82" s="150" t="s">
        <v>5</v>
      </c>
      <c r="U82" s="185" t="s">
        <v>6</v>
      </c>
      <c r="V82" s="80" t="s">
        <v>5</v>
      </c>
      <c r="W82" s="18" t="s">
        <v>6</v>
      </c>
      <c r="X82" s="18" t="s">
        <v>5</v>
      </c>
      <c r="Y82" s="18" t="s">
        <v>6</v>
      </c>
      <c r="Z82" s="18" t="s">
        <v>5</v>
      </c>
      <c r="AA82" s="18" t="s">
        <v>6</v>
      </c>
      <c r="AB82" s="18" t="s">
        <v>5</v>
      </c>
      <c r="AC82" s="18" t="s">
        <v>6</v>
      </c>
      <c r="AD82" s="18" t="s">
        <v>5</v>
      </c>
      <c r="AE82" s="18" t="s">
        <v>6</v>
      </c>
      <c r="AF82" s="18" t="s">
        <v>5</v>
      </c>
      <c r="AG82" s="18" t="s">
        <v>6</v>
      </c>
      <c r="AH82" s="18" t="s">
        <v>5</v>
      </c>
      <c r="AI82" s="18" t="s">
        <v>6</v>
      </c>
      <c r="AJ82" s="18" t="s">
        <v>5</v>
      </c>
      <c r="AK82" s="52" t="s">
        <v>6</v>
      </c>
      <c r="AL82" s="18" t="s">
        <v>5</v>
      </c>
      <c r="AM82" s="52" t="s">
        <v>6</v>
      </c>
      <c r="AN82" s="18" t="s">
        <v>5</v>
      </c>
      <c r="AO82" s="18" t="s">
        <v>6</v>
      </c>
      <c r="AP82" s="43" t="s">
        <v>5</v>
      </c>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row>
    <row r="83" spans="1:86" s="20" customFormat="1" ht="16.149999999999999" customHeight="1" thickBot="1">
      <c r="A83" s="215"/>
      <c r="B83" s="206">
        <v>2015</v>
      </c>
      <c r="C83" s="117">
        <v>2015</v>
      </c>
      <c r="D83" s="116">
        <v>2016</v>
      </c>
      <c r="E83" s="116">
        <v>2016</v>
      </c>
      <c r="F83" s="116">
        <v>2017</v>
      </c>
      <c r="G83" s="116">
        <v>2017</v>
      </c>
      <c r="H83" s="116">
        <v>2018</v>
      </c>
      <c r="I83" s="116">
        <v>2018</v>
      </c>
      <c r="J83" s="116">
        <v>2019</v>
      </c>
      <c r="K83" s="116">
        <v>2019</v>
      </c>
      <c r="L83" s="116">
        <v>2020</v>
      </c>
      <c r="M83" s="116">
        <v>2020</v>
      </c>
      <c r="N83" s="116">
        <v>2021</v>
      </c>
      <c r="O83" s="101">
        <v>2021</v>
      </c>
      <c r="P83" s="116">
        <v>2022</v>
      </c>
      <c r="Q83" s="201">
        <v>2022</v>
      </c>
      <c r="R83" s="117">
        <v>2023</v>
      </c>
      <c r="S83" s="117">
        <v>2023</v>
      </c>
      <c r="T83" s="118">
        <v>2024</v>
      </c>
      <c r="U83" s="186">
        <v>2024</v>
      </c>
      <c r="V83" s="101">
        <v>2025</v>
      </c>
      <c r="W83" s="117">
        <v>2025</v>
      </c>
      <c r="X83" s="117">
        <v>2026</v>
      </c>
      <c r="Y83" s="117">
        <v>2026</v>
      </c>
      <c r="Z83" s="117">
        <v>2027</v>
      </c>
      <c r="AA83" s="117">
        <v>2027</v>
      </c>
      <c r="AB83" s="117">
        <v>2028</v>
      </c>
      <c r="AC83" s="117">
        <v>2028</v>
      </c>
      <c r="AD83" s="117">
        <v>2029</v>
      </c>
      <c r="AE83" s="117">
        <v>2029</v>
      </c>
      <c r="AF83" s="117">
        <v>2030</v>
      </c>
      <c r="AG83" s="117">
        <v>2030</v>
      </c>
      <c r="AH83" s="117">
        <v>2031</v>
      </c>
      <c r="AI83" s="117">
        <v>2031</v>
      </c>
      <c r="AJ83" s="117">
        <v>2032</v>
      </c>
      <c r="AK83" s="118">
        <v>2032</v>
      </c>
      <c r="AL83" s="117">
        <v>2033</v>
      </c>
      <c r="AM83" s="118">
        <v>2033</v>
      </c>
      <c r="AN83" s="117">
        <v>2034</v>
      </c>
      <c r="AO83" s="117">
        <v>2034</v>
      </c>
      <c r="AP83" s="144">
        <v>2035</v>
      </c>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row>
    <row r="84" spans="1:86" s="2" customFormat="1" ht="16.149999999999999" customHeight="1">
      <c r="A84" s="17" t="s">
        <v>43</v>
      </c>
      <c r="B84" s="207"/>
      <c r="C84" s="120"/>
      <c r="D84" s="119"/>
      <c r="E84" s="119"/>
      <c r="F84" s="119"/>
      <c r="G84" s="119"/>
      <c r="H84" s="119"/>
      <c r="I84" s="119"/>
      <c r="J84" s="119"/>
      <c r="K84" s="119"/>
      <c r="L84" s="119"/>
      <c r="M84" s="119"/>
      <c r="N84" s="119"/>
      <c r="O84" s="105"/>
      <c r="P84" s="119"/>
      <c r="Q84" s="151"/>
      <c r="R84" s="120"/>
      <c r="S84" s="120"/>
      <c r="T84" s="121"/>
      <c r="U84" s="187"/>
      <c r="V84" s="105"/>
      <c r="W84" s="120"/>
      <c r="X84" s="120"/>
      <c r="Y84" s="120"/>
      <c r="Z84" s="120"/>
      <c r="AA84" s="120"/>
      <c r="AB84" s="120"/>
      <c r="AC84" s="120"/>
      <c r="AD84" s="120"/>
      <c r="AE84" s="120"/>
      <c r="AF84" s="120"/>
      <c r="AG84" s="120"/>
      <c r="AH84" s="120"/>
      <c r="AI84" s="120"/>
      <c r="AJ84" s="120"/>
      <c r="AK84" s="120"/>
      <c r="AL84" s="157"/>
      <c r="AM84" s="120"/>
      <c r="AN84" s="157"/>
      <c r="AO84" s="120"/>
      <c r="AP84" s="145"/>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row>
    <row r="85" spans="1:86" s="34" customFormat="1" ht="16.149999999999999" customHeight="1">
      <c r="A85" s="33" t="s">
        <v>44</v>
      </c>
      <c r="B85" s="208">
        <v>465</v>
      </c>
      <c r="C85" s="122">
        <v>476</v>
      </c>
      <c r="D85" s="123">
        <v>476</v>
      </c>
      <c r="E85" s="123">
        <v>477</v>
      </c>
      <c r="F85" s="123">
        <v>474</v>
      </c>
      <c r="G85" s="123">
        <v>485</v>
      </c>
      <c r="H85" s="123">
        <v>491</v>
      </c>
      <c r="I85" s="123">
        <v>496</v>
      </c>
      <c r="J85" s="123">
        <v>502</v>
      </c>
      <c r="K85" s="123">
        <v>515</v>
      </c>
      <c r="L85" s="123">
        <v>511</v>
      </c>
      <c r="M85" s="123">
        <v>533</v>
      </c>
      <c r="N85" s="123">
        <v>524</v>
      </c>
      <c r="O85" s="123">
        <v>543</v>
      </c>
      <c r="P85" s="123">
        <v>556</v>
      </c>
      <c r="Q85" s="123">
        <v>566</v>
      </c>
      <c r="R85" s="122">
        <v>591</v>
      </c>
      <c r="S85" s="122">
        <v>623</v>
      </c>
      <c r="T85" s="124">
        <v>663</v>
      </c>
      <c r="U85" s="188">
        <v>706</v>
      </c>
      <c r="V85" s="96">
        <v>765</v>
      </c>
      <c r="W85" s="122">
        <v>810</v>
      </c>
      <c r="X85" s="122">
        <v>900</v>
      </c>
      <c r="Y85" s="122">
        <v>900</v>
      </c>
      <c r="Z85" s="122">
        <v>1000</v>
      </c>
      <c r="AA85" s="122">
        <v>1000</v>
      </c>
      <c r="AB85" s="122">
        <v>1000</v>
      </c>
      <c r="AC85" s="122">
        <v>1090</v>
      </c>
      <c r="AD85" s="122">
        <v>1100</v>
      </c>
      <c r="AE85" s="122">
        <v>1170</v>
      </c>
      <c r="AF85" s="122">
        <v>1200</v>
      </c>
      <c r="AG85" s="122">
        <v>1250</v>
      </c>
      <c r="AH85" s="122">
        <v>1300</v>
      </c>
      <c r="AI85" s="122">
        <v>1330</v>
      </c>
      <c r="AJ85" s="122">
        <v>1400</v>
      </c>
      <c r="AK85" s="122">
        <v>1410</v>
      </c>
      <c r="AL85" s="122">
        <v>1400</v>
      </c>
      <c r="AM85" s="122">
        <v>1470</v>
      </c>
      <c r="AN85" s="122">
        <v>1500</v>
      </c>
      <c r="AO85" s="122">
        <v>1500</v>
      </c>
      <c r="AP85" s="165">
        <v>1600</v>
      </c>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row>
    <row r="86" spans="1:86" s="36" customFormat="1" ht="16.149999999999999" customHeight="1" thickBot="1">
      <c r="A86" s="35" t="s">
        <v>45</v>
      </c>
      <c r="B86" s="208">
        <v>826</v>
      </c>
      <c r="C86" s="122">
        <v>875</v>
      </c>
      <c r="D86" s="123">
        <v>925</v>
      </c>
      <c r="E86" s="123">
        <v>946</v>
      </c>
      <c r="F86" s="123">
        <v>1023</v>
      </c>
      <c r="G86" s="123">
        <v>1150</v>
      </c>
      <c r="H86" s="123">
        <v>1346</v>
      </c>
      <c r="I86" s="123">
        <v>1653</v>
      </c>
      <c r="J86" s="123">
        <v>2390</v>
      </c>
      <c r="K86" s="123">
        <v>3261</v>
      </c>
      <c r="L86" s="123">
        <v>4239</v>
      </c>
      <c r="M86" s="123">
        <v>4616</v>
      </c>
      <c r="N86" s="123">
        <v>4957</v>
      </c>
      <c r="O86" s="123">
        <v>5163</v>
      </c>
      <c r="P86" s="123">
        <v>5271</v>
      </c>
      <c r="Q86" s="123">
        <v>5398</v>
      </c>
      <c r="R86" s="122">
        <v>5488</v>
      </c>
      <c r="S86" s="122">
        <v>5424</v>
      </c>
      <c r="T86" s="124">
        <v>5375</v>
      </c>
      <c r="U86" s="188">
        <v>5331</v>
      </c>
      <c r="V86" s="96">
        <v>5279</v>
      </c>
      <c r="W86" s="122">
        <v>5280</v>
      </c>
      <c r="X86" s="122">
        <v>5300</v>
      </c>
      <c r="Y86" s="122">
        <v>5290</v>
      </c>
      <c r="Z86" s="122">
        <v>5300</v>
      </c>
      <c r="AA86" s="122">
        <v>5300</v>
      </c>
      <c r="AB86" s="122">
        <v>5300</v>
      </c>
      <c r="AC86" s="122">
        <v>5320</v>
      </c>
      <c r="AD86" s="122">
        <v>5300</v>
      </c>
      <c r="AE86" s="122">
        <v>5350</v>
      </c>
      <c r="AF86" s="122">
        <v>5400</v>
      </c>
      <c r="AG86" s="122">
        <v>5380</v>
      </c>
      <c r="AH86" s="122">
        <v>5400</v>
      </c>
      <c r="AI86" s="122">
        <v>5410</v>
      </c>
      <c r="AJ86" s="122">
        <v>5400</v>
      </c>
      <c r="AK86" s="122">
        <v>5460</v>
      </c>
      <c r="AL86" s="122">
        <v>5500</v>
      </c>
      <c r="AM86" s="122">
        <v>5490</v>
      </c>
      <c r="AN86" s="122">
        <v>5500</v>
      </c>
      <c r="AO86" s="122">
        <v>5500</v>
      </c>
      <c r="AP86" s="165">
        <v>5600</v>
      </c>
    </row>
    <row r="87" spans="1:86" s="2" customFormat="1" ht="16.149999999999999" customHeight="1" thickBot="1">
      <c r="A87" s="79" t="s">
        <v>46</v>
      </c>
      <c r="B87" s="209">
        <v>1291</v>
      </c>
      <c r="C87" s="126">
        <v>1351</v>
      </c>
      <c r="D87" s="125">
        <v>1401</v>
      </c>
      <c r="E87" s="125">
        <v>1423</v>
      </c>
      <c r="F87" s="125">
        <v>1497</v>
      </c>
      <c r="G87" s="125">
        <v>1635</v>
      </c>
      <c r="H87" s="125">
        <v>1837</v>
      </c>
      <c r="I87" s="125">
        <v>2149</v>
      </c>
      <c r="J87" s="125">
        <v>2892</v>
      </c>
      <c r="K87" s="125">
        <v>3776</v>
      </c>
      <c r="L87" s="125">
        <v>4750</v>
      </c>
      <c r="M87" s="125">
        <v>5149</v>
      </c>
      <c r="N87" s="146">
        <v>5481</v>
      </c>
      <c r="O87" s="146">
        <v>5706</v>
      </c>
      <c r="P87" s="146">
        <v>5827</v>
      </c>
      <c r="Q87" s="125">
        <v>5964</v>
      </c>
      <c r="R87" s="126">
        <v>6079</v>
      </c>
      <c r="S87" s="143">
        <v>6047</v>
      </c>
      <c r="T87" s="127">
        <v>6038</v>
      </c>
      <c r="U87" s="143">
        <v>6037</v>
      </c>
      <c r="V87" s="103">
        <v>6044</v>
      </c>
      <c r="W87" s="143">
        <v>6090</v>
      </c>
      <c r="X87" s="143">
        <v>6100</v>
      </c>
      <c r="Y87" s="143">
        <v>6190</v>
      </c>
      <c r="Z87" s="143">
        <v>6200</v>
      </c>
      <c r="AA87" s="143">
        <v>6300</v>
      </c>
      <c r="AB87" s="143">
        <v>6400</v>
      </c>
      <c r="AC87" s="143">
        <v>6410</v>
      </c>
      <c r="AD87" s="143">
        <v>6500</v>
      </c>
      <c r="AE87" s="143">
        <v>6520</v>
      </c>
      <c r="AF87" s="143">
        <v>6600</v>
      </c>
      <c r="AG87" s="143">
        <v>6630</v>
      </c>
      <c r="AH87" s="143">
        <v>6700</v>
      </c>
      <c r="AI87" s="143">
        <v>6750</v>
      </c>
      <c r="AJ87" s="143">
        <v>6800</v>
      </c>
      <c r="AK87" s="143">
        <v>6860</v>
      </c>
      <c r="AL87" s="143">
        <v>6900</v>
      </c>
      <c r="AM87" s="143">
        <v>6970</v>
      </c>
      <c r="AN87" s="143">
        <v>7000</v>
      </c>
      <c r="AO87" s="143">
        <v>7100</v>
      </c>
      <c r="AP87" s="166">
        <v>7100</v>
      </c>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row>
    <row r="88" spans="1:86" s="24" customFormat="1" ht="16.149999999999999" customHeight="1" thickBot="1">
      <c r="A88" s="40"/>
      <c r="B88" s="210"/>
      <c r="C88" s="128"/>
      <c r="D88" s="129"/>
      <c r="E88" s="129"/>
      <c r="F88" s="129"/>
      <c r="G88" s="129"/>
      <c r="H88" s="129"/>
      <c r="I88" s="129"/>
      <c r="J88" s="129"/>
      <c r="K88" s="129"/>
      <c r="L88" s="129"/>
      <c r="M88" s="129"/>
      <c r="N88" s="129"/>
      <c r="O88" s="129"/>
      <c r="P88" s="129"/>
      <c r="Q88" s="129"/>
      <c r="R88" s="128"/>
      <c r="S88" s="128"/>
      <c r="T88" s="130"/>
      <c r="U88" s="189"/>
      <c r="V88" s="106"/>
      <c r="W88" s="128"/>
      <c r="X88" s="128"/>
      <c r="Y88" s="128"/>
      <c r="Z88" s="128"/>
      <c r="AA88" s="128"/>
      <c r="AB88" s="128"/>
      <c r="AC88" s="128"/>
      <c r="AD88" s="128"/>
      <c r="AE88" s="128"/>
      <c r="AF88" s="128"/>
      <c r="AG88" s="128"/>
      <c r="AH88" s="128"/>
      <c r="AI88" s="128"/>
      <c r="AJ88" s="128"/>
      <c r="AK88" s="128"/>
      <c r="AL88" s="128"/>
      <c r="AM88" s="128"/>
      <c r="AN88" s="128"/>
      <c r="AO88" s="128"/>
      <c r="AP88" s="162"/>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row>
    <row r="89" spans="1:86" s="24" customFormat="1" ht="16.149999999999999" customHeight="1" thickBot="1">
      <c r="A89" s="40" t="s">
        <v>47</v>
      </c>
      <c r="B89" s="210">
        <v>7</v>
      </c>
      <c r="C89" s="128">
        <v>7</v>
      </c>
      <c r="D89" s="129">
        <v>7</v>
      </c>
      <c r="E89" s="129">
        <v>6</v>
      </c>
      <c r="F89" s="129">
        <v>4</v>
      </c>
      <c r="G89" s="129">
        <v>4</v>
      </c>
      <c r="H89" s="129">
        <v>4</v>
      </c>
      <c r="I89" s="129">
        <v>3</v>
      </c>
      <c r="J89" s="129">
        <v>2</v>
      </c>
      <c r="K89" s="129">
        <v>2</v>
      </c>
      <c r="L89" s="129">
        <v>1</v>
      </c>
      <c r="M89" s="129">
        <v>1</v>
      </c>
      <c r="N89" s="129">
        <v>1</v>
      </c>
      <c r="O89" s="129">
        <v>1</v>
      </c>
      <c r="P89" s="129">
        <v>1</v>
      </c>
      <c r="Q89" s="129">
        <v>1</v>
      </c>
      <c r="R89" s="128">
        <v>0</v>
      </c>
      <c r="S89" s="128">
        <v>0</v>
      </c>
      <c r="T89" s="130">
        <v>0</v>
      </c>
      <c r="U89" s="189">
        <v>0</v>
      </c>
      <c r="V89" s="106">
        <v>0</v>
      </c>
      <c r="W89" s="128">
        <v>0</v>
      </c>
      <c r="X89" s="128">
        <v>0</v>
      </c>
      <c r="Y89" s="128">
        <v>0</v>
      </c>
      <c r="Z89" s="128">
        <v>0</v>
      </c>
      <c r="AA89" s="128">
        <v>0</v>
      </c>
      <c r="AB89" s="128">
        <v>0</v>
      </c>
      <c r="AC89" s="128">
        <v>0</v>
      </c>
      <c r="AD89" s="128">
        <v>0</v>
      </c>
      <c r="AE89" s="128">
        <v>0</v>
      </c>
      <c r="AF89" s="128">
        <v>0</v>
      </c>
      <c r="AG89" s="128">
        <v>0</v>
      </c>
      <c r="AH89" s="128">
        <v>0</v>
      </c>
      <c r="AI89" s="128">
        <v>0</v>
      </c>
      <c r="AJ89" s="128">
        <v>0</v>
      </c>
      <c r="AK89" s="128">
        <v>0</v>
      </c>
      <c r="AL89" s="128">
        <v>0</v>
      </c>
      <c r="AM89" s="128">
        <v>0</v>
      </c>
      <c r="AN89" s="128">
        <v>0</v>
      </c>
      <c r="AO89" s="128">
        <v>0</v>
      </c>
      <c r="AP89" s="162">
        <v>0</v>
      </c>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row>
    <row r="90" spans="1:86" s="2" customFormat="1" ht="16.149999999999999" customHeight="1">
      <c r="A90" s="17"/>
      <c r="B90" s="211"/>
      <c r="C90" s="132"/>
      <c r="D90" s="131"/>
      <c r="E90" s="131"/>
      <c r="F90" s="131"/>
      <c r="G90" s="131"/>
      <c r="H90" s="131"/>
      <c r="I90" s="131"/>
      <c r="J90" s="131"/>
      <c r="K90" s="131"/>
      <c r="L90" s="131"/>
      <c r="M90" s="131"/>
      <c r="N90" s="131"/>
      <c r="O90" s="131"/>
      <c r="P90" s="131"/>
      <c r="Q90" s="131"/>
      <c r="R90" s="132"/>
      <c r="S90" s="132"/>
      <c r="T90" s="133"/>
      <c r="U90" s="190"/>
      <c r="V90" s="104"/>
      <c r="W90" s="132"/>
      <c r="X90" s="132"/>
      <c r="Y90" s="132"/>
      <c r="Z90" s="132"/>
      <c r="AA90" s="132"/>
      <c r="AB90" s="132"/>
      <c r="AC90" s="132"/>
      <c r="AD90" s="132"/>
      <c r="AE90" s="132"/>
      <c r="AF90" s="132"/>
      <c r="AG90" s="132"/>
      <c r="AH90" s="132"/>
      <c r="AI90" s="132"/>
      <c r="AJ90" s="132"/>
      <c r="AK90" s="132"/>
      <c r="AL90" s="132"/>
      <c r="AM90" s="132"/>
      <c r="AN90" s="132"/>
      <c r="AO90" s="132"/>
      <c r="AP90" s="163"/>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row>
    <row r="91" spans="1:86" s="37" customFormat="1" ht="16.149999999999999" customHeight="1">
      <c r="A91" s="17" t="s">
        <v>48</v>
      </c>
      <c r="B91" s="76"/>
      <c r="C91" s="54"/>
      <c r="D91" s="66"/>
      <c r="E91" s="66"/>
      <c r="F91" s="66"/>
      <c r="G91" s="66"/>
      <c r="H91" s="66"/>
      <c r="I91" s="66"/>
      <c r="J91" s="66"/>
      <c r="K91" s="66"/>
      <c r="L91" s="66"/>
      <c r="M91" s="66"/>
      <c r="N91" s="131"/>
      <c r="O91" s="131"/>
      <c r="P91" s="131"/>
      <c r="Q91" s="131"/>
      <c r="R91" s="54"/>
      <c r="S91" s="54"/>
      <c r="T91" s="133"/>
      <c r="U91" s="191"/>
      <c r="V91" s="81"/>
      <c r="W91" s="54"/>
      <c r="X91" s="54"/>
      <c r="Y91" s="54"/>
      <c r="Z91" s="54"/>
      <c r="AA91" s="54"/>
      <c r="AB91" s="54"/>
      <c r="AC91" s="54"/>
      <c r="AD91" s="54"/>
      <c r="AE91" s="54"/>
      <c r="AF91" s="54"/>
      <c r="AG91" s="54"/>
      <c r="AH91" s="54"/>
      <c r="AI91" s="54"/>
      <c r="AJ91" s="54"/>
      <c r="AK91" s="54"/>
      <c r="AL91" s="54"/>
      <c r="AM91" s="54"/>
      <c r="AN91" s="54"/>
      <c r="AO91" s="54"/>
      <c r="AP91" s="164"/>
    </row>
    <row r="92" spans="1:86" s="39" customFormat="1" ht="16.149999999999999" customHeight="1">
      <c r="A92" s="78" t="s">
        <v>49</v>
      </c>
      <c r="B92" s="208">
        <v>75</v>
      </c>
      <c r="C92" s="122">
        <v>73</v>
      </c>
      <c r="D92" s="123">
        <v>75</v>
      </c>
      <c r="E92" s="123">
        <v>73</v>
      </c>
      <c r="F92" s="123">
        <v>76</v>
      </c>
      <c r="G92" s="123">
        <v>75</v>
      </c>
      <c r="H92" s="123">
        <v>68</v>
      </c>
      <c r="I92" s="123">
        <v>71</v>
      </c>
      <c r="J92" s="123">
        <v>70</v>
      </c>
      <c r="K92" s="123">
        <v>68</v>
      </c>
      <c r="L92" s="123">
        <v>67</v>
      </c>
      <c r="M92" s="123">
        <v>66</v>
      </c>
      <c r="N92" s="123">
        <v>61</v>
      </c>
      <c r="O92" s="123">
        <v>58</v>
      </c>
      <c r="P92" s="123">
        <v>59</v>
      </c>
      <c r="Q92" s="123">
        <v>58</v>
      </c>
      <c r="R92" s="122">
        <v>55</v>
      </c>
      <c r="S92" s="183">
        <v>58</v>
      </c>
      <c r="T92" s="124">
        <v>57</v>
      </c>
      <c r="U92" s="192">
        <v>53</v>
      </c>
      <c r="V92" s="95">
        <v>50</v>
      </c>
      <c r="W92" s="122">
        <v>50</v>
      </c>
      <c r="X92" s="122">
        <v>50</v>
      </c>
      <c r="Y92" s="122">
        <v>50</v>
      </c>
      <c r="Z92" s="122">
        <v>50</v>
      </c>
      <c r="AA92" s="122">
        <v>50</v>
      </c>
      <c r="AB92" s="122">
        <v>50</v>
      </c>
      <c r="AC92" s="122">
        <v>50</v>
      </c>
      <c r="AD92" s="122">
        <v>50</v>
      </c>
      <c r="AE92" s="122">
        <v>50</v>
      </c>
      <c r="AF92" s="122">
        <v>50</v>
      </c>
      <c r="AG92" s="122">
        <v>50</v>
      </c>
      <c r="AH92" s="122">
        <v>50</v>
      </c>
      <c r="AI92" s="122">
        <v>50</v>
      </c>
      <c r="AJ92" s="122">
        <v>40</v>
      </c>
      <c r="AK92" s="122">
        <v>40</v>
      </c>
      <c r="AL92" s="122">
        <v>40</v>
      </c>
      <c r="AM92" s="122">
        <v>40</v>
      </c>
      <c r="AN92" s="122">
        <v>40</v>
      </c>
      <c r="AO92" s="122">
        <v>40</v>
      </c>
      <c r="AP92" s="165">
        <v>40</v>
      </c>
    </row>
    <row r="93" spans="1:86" s="24" customFormat="1" ht="16.149999999999999" customHeight="1">
      <c r="A93" s="38" t="s">
        <v>50</v>
      </c>
      <c r="B93" s="208">
        <v>8</v>
      </c>
      <c r="C93" s="122">
        <v>9</v>
      </c>
      <c r="D93" s="123">
        <v>8</v>
      </c>
      <c r="E93" s="123">
        <v>7</v>
      </c>
      <c r="F93" s="123">
        <v>11</v>
      </c>
      <c r="G93" s="123">
        <v>11</v>
      </c>
      <c r="H93" s="123">
        <v>11</v>
      </c>
      <c r="I93" s="123">
        <v>12</v>
      </c>
      <c r="J93" s="123">
        <v>14</v>
      </c>
      <c r="K93" s="123">
        <v>13</v>
      </c>
      <c r="L93" s="123">
        <v>13</v>
      </c>
      <c r="M93" s="123">
        <v>14</v>
      </c>
      <c r="N93" s="123">
        <v>12</v>
      </c>
      <c r="O93" s="123">
        <v>13</v>
      </c>
      <c r="P93" s="123">
        <v>13</v>
      </c>
      <c r="Q93" s="123">
        <v>15</v>
      </c>
      <c r="R93" s="122">
        <v>16</v>
      </c>
      <c r="S93" s="183">
        <v>15</v>
      </c>
      <c r="T93" s="124">
        <v>15</v>
      </c>
      <c r="U93" s="192">
        <v>17</v>
      </c>
      <c r="V93" s="95">
        <v>15</v>
      </c>
      <c r="W93" s="122">
        <v>20</v>
      </c>
      <c r="X93" s="122">
        <v>20</v>
      </c>
      <c r="Y93" s="122">
        <v>20</v>
      </c>
      <c r="Z93" s="122">
        <v>20</v>
      </c>
      <c r="AA93" s="122">
        <v>20</v>
      </c>
      <c r="AB93" s="122">
        <v>20</v>
      </c>
      <c r="AC93" s="122">
        <v>30</v>
      </c>
      <c r="AD93" s="122">
        <v>30</v>
      </c>
      <c r="AE93" s="122">
        <v>30</v>
      </c>
      <c r="AF93" s="122">
        <v>30</v>
      </c>
      <c r="AG93" s="122">
        <v>30</v>
      </c>
      <c r="AH93" s="122">
        <v>30</v>
      </c>
      <c r="AI93" s="122">
        <v>30</v>
      </c>
      <c r="AJ93" s="122">
        <v>30</v>
      </c>
      <c r="AK93" s="122">
        <v>30</v>
      </c>
      <c r="AL93" s="122">
        <v>40</v>
      </c>
      <c r="AM93" s="122">
        <v>40</v>
      </c>
      <c r="AN93" s="122">
        <v>40</v>
      </c>
      <c r="AO93" s="122">
        <v>40</v>
      </c>
      <c r="AP93" s="165">
        <v>40</v>
      </c>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row>
    <row r="94" spans="1:86" s="24" customFormat="1" ht="16.149999999999999" customHeight="1">
      <c r="A94" s="38" t="s">
        <v>51</v>
      </c>
      <c r="B94" s="208">
        <v>23</v>
      </c>
      <c r="C94" s="122">
        <v>24</v>
      </c>
      <c r="D94" s="123">
        <v>22</v>
      </c>
      <c r="E94" s="123">
        <v>33</v>
      </c>
      <c r="F94" s="123">
        <v>33</v>
      </c>
      <c r="G94" s="123">
        <v>18</v>
      </c>
      <c r="H94" s="123">
        <v>16</v>
      </c>
      <c r="I94" s="123">
        <v>14</v>
      </c>
      <c r="J94" s="123">
        <v>13</v>
      </c>
      <c r="K94" s="123">
        <v>14</v>
      </c>
      <c r="L94" s="123">
        <v>13</v>
      </c>
      <c r="M94" s="123">
        <v>14</v>
      </c>
      <c r="N94" s="123">
        <v>12</v>
      </c>
      <c r="O94" s="123">
        <v>13</v>
      </c>
      <c r="P94" s="123">
        <v>13</v>
      </c>
      <c r="Q94" s="123">
        <v>11</v>
      </c>
      <c r="R94" s="122">
        <v>13</v>
      </c>
      <c r="S94" s="183">
        <v>12</v>
      </c>
      <c r="T94" s="124">
        <v>11</v>
      </c>
      <c r="U94" s="192">
        <v>11</v>
      </c>
      <c r="V94" s="95">
        <v>11</v>
      </c>
      <c r="W94" s="122">
        <v>10</v>
      </c>
      <c r="X94" s="122">
        <v>10</v>
      </c>
      <c r="Y94" s="122">
        <v>10</v>
      </c>
      <c r="Z94" s="122">
        <v>10</v>
      </c>
      <c r="AA94" s="122">
        <v>10</v>
      </c>
      <c r="AB94" s="122">
        <v>10</v>
      </c>
      <c r="AC94" s="122">
        <v>10</v>
      </c>
      <c r="AD94" s="122">
        <v>10</v>
      </c>
      <c r="AE94" s="122">
        <v>10</v>
      </c>
      <c r="AF94" s="122">
        <v>10</v>
      </c>
      <c r="AG94" s="122">
        <v>10</v>
      </c>
      <c r="AH94" s="122">
        <v>10</v>
      </c>
      <c r="AI94" s="122">
        <v>10</v>
      </c>
      <c r="AJ94" s="122">
        <v>10</v>
      </c>
      <c r="AK94" s="122">
        <v>10</v>
      </c>
      <c r="AL94" s="122">
        <v>10</v>
      </c>
      <c r="AM94" s="122">
        <v>10</v>
      </c>
      <c r="AN94" s="122">
        <v>10</v>
      </c>
      <c r="AO94" s="122">
        <v>10</v>
      </c>
      <c r="AP94" s="165">
        <v>0</v>
      </c>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row>
    <row r="95" spans="1:86" s="41" customFormat="1" ht="16.149999999999999" customHeight="1">
      <c r="A95" s="38" t="s">
        <v>52</v>
      </c>
      <c r="B95" s="208">
        <v>55</v>
      </c>
      <c r="C95" s="122">
        <v>60</v>
      </c>
      <c r="D95" s="123">
        <v>58</v>
      </c>
      <c r="E95" s="123">
        <v>54</v>
      </c>
      <c r="F95" s="123">
        <v>54</v>
      </c>
      <c r="G95" s="123">
        <v>54</v>
      </c>
      <c r="H95" s="123">
        <v>60</v>
      </c>
      <c r="I95" s="123">
        <v>63</v>
      </c>
      <c r="J95" s="123">
        <v>60</v>
      </c>
      <c r="K95" s="123">
        <v>58</v>
      </c>
      <c r="L95" s="123">
        <v>60</v>
      </c>
      <c r="M95" s="123">
        <v>69</v>
      </c>
      <c r="N95" s="123">
        <v>63</v>
      </c>
      <c r="O95" s="123">
        <v>71</v>
      </c>
      <c r="P95" s="123">
        <v>0</v>
      </c>
      <c r="Q95" s="123">
        <v>0</v>
      </c>
      <c r="R95" s="122">
        <v>0</v>
      </c>
      <c r="S95" s="183">
        <v>0</v>
      </c>
      <c r="T95" s="124">
        <v>0</v>
      </c>
      <c r="U95" s="192">
        <v>0</v>
      </c>
      <c r="V95" s="95">
        <v>0</v>
      </c>
      <c r="W95" s="122">
        <v>0</v>
      </c>
      <c r="X95" s="122">
        <v>0</v>
      </c>
      <c r="Y95" s="122">
        <v>0</v>
      </c>
      <c r="Z95" s="122">
        <v>0</v>
      </c>
      <c r="AA95" s="122">
        <v>0</v>
      </c>
      <c r="AB95" s="122">
        <v>0</v>
      </c>
      <c r="AC95" s="122">
        <v>0</v>
      </c>
      <c r="AD95" s="122">
        <v>0</v>
      </c>
      <c r="AE95" s="122">
        <v>0</v>
      </c>
      <c r="AF95" s="122">
        <v>0</v>
      </c>
      <c r="AG95" s="122">
        <v>0</v>
      </c>
      <c r="AH95" s="122">
        <v>0</v>
      </c>
      <c r="AI95" s="122">
        <v>0</v>
      </c>
      <c r="AJ95" s="122">
        <v>0</v>
      </c>
      <c r="AK95" s="122">
        <v>0</v>
      </c>
      <c r="AL95" s="122">
        <v>0</v>
      </c>
      <c r="AM95" s="122">
        <v>0</v>
      </c>
      <c r="AN95" s="122">
        <v>0</v>
      </c>
      <c r="AO95" s="122">
        <v>0</v>
      </c>
      <c r="AP95" s="165">
        <v>0</v>
      </c>
    </row>
    <row r="96" spans="1:86" s="20" customFormat="1" ht="16.149999999999999" customHeight="1" thickBot="1">
      <c r="A96" s="17"/>
      <c r="B96" s="212"/>
      <c r="C96" s="147"/>
      <c r="D96" s="134"/>
      <c r="E96" s="134"/>
      <c r="F96" s="134"/>
      <c r="G96" s="134"/>
      <c r="H96" s="134"/>
      <c r="I96" s="134"/>
      <c r="J96" s="134"/>
      <c r="K96" s="134"/>
      <c r="L96" s="134"/>
      <c r="M96" s="134"/>
      <c r="N96" s="123"/>
      <c r="O96" s="123"/>
      <c r="P96" s="123"/>
      <c r="Q96" s="123"/>
      <c r="R96" s="147"/>
      <c r="S96" s="122"/>
      <c r="T96" s="124"/>
      <c r="U96" s="188"/>
      <c r="V96" s="96"/>
      <c r="W96" s="54"/>
      <c r="X96" s="54"/>
      <c r="Y96" s="54"/>
      <c r="Z96" s="54"/>
      <c r="AA96" s="54"/>
      <c r="AB96" s="54"/>
      <c r="AC96" s="54"/>
      <c r="AD96" s="54"/>
      <c r="AE96" s="54"/>
      <c r="AF96" s="54"/>
      <c r="AG96" s="54"/>
      <c r="AH96" s="54"/>
      <c r="AI96" s="54"/>
      <c r="AJ96" s="54"/>
      <c r="AK96" s="54"/>
      <c r="AL96" s="54"/>
      <c r="AM96" s="54"/>
      <c r="AN96" s="54"/>
      <c r="AO96" s="54"/>
      <c r="AP96" s="164"/>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row>
    <row r="97" spans="1:42" s="9" customFormat="1" ht="16.149999999999999" customHeight="1">
      <c r="A97" s="77" t="s">
        <v>53</v>
      </c>
      <c r="B97" s="213">
        <v>553</v>
      </c>
      <c r="C97" s="136">
        <v>563</v>
      </c>
      <c r="D97" s="137">
        <v>548</v>
      </c>
      <c r="E97" s="136">
        <v>530</v>
      </c>
      <c r="F97" s="137">
        <v>520</v>
      </c>
      <c r="G97" s="136">
        <v>498</v>
      </c>
      <c r="H97" s="137">
        <v>501</v>
      </c>
      <c r="I97" s="136">
        <v>499</v>
      </c>
      <c r="J97" s="137">
        <v>492</v>
      </c>
      <c r="K97" s="136">
        <v>476</v>
      </c>
      <c r="L97" s="137">
        <v>450</v>
      </c>
      <c r="M97" s="136">
        <v>462</v>
      </c>
      <c r="N97" s="137">
        <v>431</v>
      </c>
      <c r="O97" s="136">
        <v>425</v>
      </c>
      <c r="P97" s="137">
        <v>359</v>
      </c>
      <c r="Q97" s="135">
        <v>353</v>
      </c>
      <c r="R97" s="137">
        <v>347</v>
      </c>
      <c r="S97" s="137">
        <v>339</v>
      </c>
      <c r="T97" s="138">
        <v>326</v>
      </c>
      <c r="U97" s="137">
        <v>332</v>
      </c>
      <c r="V97" s="107">
        <v>323</v>
      </c>
      <c r="W97" s="137">
        <v>320</v>
      </c>
      <c r="X97" s="137">
        <v>300</v>
      </c>
      <c r="Y97" s="137">
        <v>310</v>
      </c>
      <c r="Z97" s="137">
        <v>300</v>
      </c>
      <c r="AA97" s="137">
        <v>290</v>
      </c>
      <c r="AB97" s="137">
        <v>300</v>
      </c>
      <c r="AC97" s="137">
        <v>270</v>
      </c>
      <c r="AD97" s="137">
        <v>300</v>
      </c>
      <c r="AE97" s="137">
        <v>260</v>
      </c>
      <c r="AF97" s="137">
        <v>300</v>
      </c>
      <c r="AG97" s="137">
        <v>250</v>
      </c>
      <c r="AH97" s="137">
        <v>200</v>
      </c>
      <c r="AI97" s="137">
        <v>230</v>
      </c>
      <c r="AJ97" s="137">
        <v>200</v>
      </c>
      <c r="AK97" s="137">
        <v>220</v>
      </c>
      <c r="AL97" s="137">
        <v>200</v>
      </c>
      <c r="AM97" s="137">
        <v>210</v>
      </c>
      <c r="AN97" s="137">
        <v>200</v>
      </c>
      <c r="AO97" s="137">
        <v>200</v>
      </c>
      <c r="AP97" s="167">
        <v>200</v>
      </c>
    </row>
    <row r="98" spans="1:42" s="9" customFormat="1" ht="16.149999999999999" customHeight="1" thickBot="1">
      <c r="A98" s="32" t="s">
        <v>54</v>
      </c>
      <c r="B98" s="214">
        <v>799</v>
      </c>
      <c r="C98" s="140">
        <v>801</v>
      </c>
      <c r="D98" s="141">
        <v>800</v>
      </c>
      <c r="E98" s="140">
        <v>790</v>
      </c>
      <c r="F98" s="141">
        <v>784</v>
      </c>
      <c r="G98" s="140">
        <v>789</v>
      </c>
      <c r="H98" s="141">
        <v>776</v>
      </c>
      <c r="I98" s="140">
        <v>758</v>
      </c>
      <c r="J98" s="141">
        <v>753</v>
      </c>
      <c r="K98" s="140">
        <v>773</v>
      </c>
      <c r="L98" s="141">
        <v>771</v>
      </c>
      <c r="M98" s="140">
        <v>782</v>
      </c>
      <c r="N98" s="141">
        <v>772</v>
      </c>
      <c r="O98" s="140">
        <v>761</v>
      </c>
      <c r="P98" s="141">
        <v>755</v>
      </c>
      <c r="Q98" s="139">
        <v>751</v>
      </c>
      <c r="R98" s="141">
        <v>758</v>
      </c>
      <c r="S98" s="141">
        <v>765</v>
      </c>
      <c r="T98" s="142">
        <v>760</v>
      </c>
      <c r="U98" s="141">
        <v>750</v>
      </c>
      <c r="V98" s="108">
        <v>748</v>
      </c>
      <c r="W98" s="141">
        <v>740</v>
      </c>
      <c r="X98" s="141">
        <v>700</v>
      </c>
      <c r="Y98" s="141">
        <v>730</v>
      </c>
      <c r="Z98" s="141">
        <v>700</v>
      </c>
      <c r="AA98" s="141">
        <v>720</v>
      </c>
      <c r="AB98" s="141">
        <v>700</v>
      </c>
      <c r="AC98" s="141">
        <v>720</v>
      </c>
      <c r="AD98" s="141">
        <v>700</v>
      </c>
      <c r="AE98" s="141">
        <v>710</v>
      </c>
      <c r="AF98" s="141">
        <v>700</v>
      </c>
      <c r="AG98" s="141">
        <v>700</v>
      </c>
      <c r="AH98" s="141">
        <v>700</v>
      </c>
      <c r="AI98" s="141">
        <v>690</v>
      </c>
      <c r="AJ98" s="141">
        <v>700</v>
      </c>
      <c r="AK98" s="141">
        <v>680</v>
      </c>
      <c r="AL98" s="141">
        <v>700</v>
      </c>
      <c r="AM98" s="141">
        <v>670</v>
      </c>
      <c r="AN98" s="141">
        <v>700</v>
      </c>
      <c r="AO98" s="141">
        <v>700</v>
      </c>
      <c r="AP98" s="168">
        <v>600</v>
      </c>
    </row>
    <row r="99" spans="1:42" s="39" customFormat="1" ht="16.149999999999999" customHeight="1"/>
    <row r="100" spans="1:42" s="39" customFormat="1" ht="16.149999999999999" customHeight="1">
      <c r="A100" s="98" t="s">
        <v>55</v>
      </c>
    </row>
    <row r="101" spans="1:42" s="82" customFormat="1" ht="16.149999999999999" customHeight="1">
      <c r="A101" s="82" t="s">
        <v>56</v>
      </c>
    </row>
    <row r="102" spans="1:42" s="39" customFormat="1" ht="16.149999999999999" customHeight="1">
      <c r="A102" s="82" t="s">
        <v>57</v>
      </c>
    </row>
    <row r="103" spans="1:42" s="39" customFormat="1" ht="16.149999999999999" customHeight="1"/>
    <row r="104" spans="1:42" s="39" customFormat="1" ht="16.149999999999999" customHeight="1"/>
    <row r="105" spans="1:42" s="39" customFormat="1" ht="16.149999999999999" customHeight="1"/>
    <row r="106" spans="1:42" s="39" customFormat="1" ht="16.149999999999999" customHeight="1"/>
    <row r="107" spans="1:42" s="39" customFormat="1" ht="16.149999999999999" customHeight="1"/>
    <row r="108" spans="1:42" s="39" customFormat="1" ht="16.149999999999999" customHeight="1"/>
    <row r="109" spans="1:42" s="39" customFormat="1" ht="16.149999999999999" customHeight="1"/>
    <row r="110" spans="1:42" s="39" customFormat="1" ht="16.149999999999999" customHeight="1"/>
    <row r="111" spans="1:42" s="39" customFormat="1" ht="16.149999999999999" customHeight="1"/>
    <row r="112" spans="1:42" s="39" customFormat="1" ht="16.149999999999999" customHeight="1"/>
    <row r="113" s="39" customFormat="1" ht="16.149999999999999" customHeight="1"/>
    <row r="114" s="39" customFormat="1" ht="16.149999999999999" customHeight="1"/>
    <row r="115" s="39" customFormat="1" ht="16.149999999999999" customHeight="1"/>
    <row r="116" s="39" customFormat="1" ht="16.149999999999999" customHeight="1"/>
    <row r="117" s="39" customFormat="1" ht="16.149999999999999" customHeight="1"/>
    <row r="118" s="39" customFormat="1" ht="16.149999999999999" customHeight="1"/>
    <row r="119" s="39" customFormat="1" ht="16.149999999999999" customHeight="1"/>
    <row r="120" s="39" customFormat="1" ht="16.149999999999999" customHeight="1"/>
    <row r="121" s="39" customFormat="1" ht="16.149999999999999" customHeight="1"/>
    <row r="122" s="39" customFormat="1" ht="16.149999999999999" customHeight="1"/>
    <row r="123" s="39" customFormat="1" ht="16.149999999999999" customHeight="1"/>
    <row r="124" s="39" customFormat="1" ht="16.149999999999999" customHeight="1"/>
    <row r="125" s="39" customFormat="1" ht="16.149999999999999" customHeight="1"/>
    <row r="126" s="39" customFormat="1" ht="16.149999999999999" customHeight="1"/>
    <row r="127" s="39" customFormat="1" ht="16.149999999999999" customHeight="1"/>
    <row r="128" s="39" customFormat="1" ht="16.149999999999999" customHeight="1"/>
    <row r="129" spans="1:2" s="39" customFormat="1" ht="16.149999999999999" customHeight="1"/>
    <row r="130" spans="1:2" s="31" customFormat="1" ht="16.149999999999999" customHeight="1"/>
    <row r="131" spans="1:2" s="31" customFormat="1" ht="16.149999999999999" customHeight="1"/>
    <row r="132" spans="1:2" s="31" customFormat="1" ht="16.149999999999999" customHeight="1">
      <c r="A132" s="48" t="s">
        <v>39</v>
      </c>
      <c r="B132" s="57" t="s">
        <v>40</v>
      </c>
    </row>
    <row r="133" spans="1:2" s="31" customFormat="1" ht="16.149999999999999" customHeight="1">
      <c r="A133" s="48"/>
    </row>
  </sheetData>
  <mergeCells count="4">
    <mergeCell ref="B7:V7"/>
    <mergeCell ref="B81:V81"/>
    <mergeCell ref="X7:AP7"/>
    <mergeCell ref="X81:AP81"/>
  </mergeCells>
  <phoneticPr fontId="22" type="noConversion"/>
  <pageMargins left="0.15748031496062992" right="0.15748031496062992" top="0.39370078740157483" bottom="0.19685039370078741" header="0.39370078740157483" footer="0.19685039370078741"/>
  <pageSetup paperSize="9" scale="45" orientation="landscape" r:id="rId1"/>
  <headerFooter alignWithMargins="0"/>
  <rowBreaks count="1" manualBreakCount="1">
    <brk id="74"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I133"/>
  <sheetViews>
    <sheetView zoomScale="80" zoomScaleNormal="80" zoomScaleSheetLayoutView="85" zoomScalePageLayoutView="70" workbookViewId="0">
      <pane xSplit="1" topLeftCell="B1" activePane="topRight" state="frozen"/>
      <selection pane="topRight" activeCell="B1" sqref="B1"/>
    </sheetView>
  </sheetViews>
  <sheetFormatPr defaultRowHeight="12.75"/>
  <cols>
    <col min="1" max="1" width="77.5703125" customWidth="1"/>
    <col min="2" max="2" width="9.7109375" customWidth="1"/>
    <col min="3" max="3" width="9.7109375" hidden="1" customWidth="1"/>
    <col min="4" max="4" width="9.7109375" customWidth="1"/>
    <col min="5" max="5" width="9.7109375" hidden="1" customWidth="1"/>
    <col min="6" max="6" width="9.7109375" customWidth="1"/>
    <col min="7" max="7" width="9.7109375" hidden="1" customWidth="1"/>
    <col min="8" max="8" width="9.7109375" customWidth="1"/>
    <col min="9" max="9" width="9.7109375" hidden="1" customWidth="1"/>
    <col min="10" max="10" width="9.7109375" customWidth="1"/>
    <col min="11" max="11" width="9.7109375" hidden="1" customWidth="1"/>
    <col min="12" max="12" width="9.7109375" customWidth="1"/>
    <col min="13" max="13" width="9.7109375" hidden="1" customWidth="1"/>
    <col min="14" max="14" width="9.7109375" customWidth="1"/>
    <col min="15" max="15" width="9.7109375" hidden="1" customWidth="1"/>
    <col min="16" max="16" width="9.7109375" customWidth="1"/>
    <col min="17" max="17" width="9.7109375" hidden="1" customWidth="1"/>
    <col min="18" max="18" width="9.7109375" customWidth="1"/>
    <col min="19" max="19" width="9.7109375" hidden="1" customWidth="1"/>
    <col min="20" max="20" width="9.7109375" customWidth="1"/>
    <col min="21" max="21" width="9.7109375" hidden="1" customWidth="1"/>
    <col min="22" max="22" width="9.7109375" customWidth="1"/>
    <col min="23" max="23" width="9.7109375" hidden="1" customWidth="1"/>
    <col min="24" max="24" width="9.7109375" customWidth="1"/>
    <col min="25" max="25" width="9.7109375" hidden="1" customWidth="1"/>
    <col min="26" max="26" width="9.7109375" customWidth="1"/>
    <col min="27" max="27" width="9.7109375" hidden="1" customWidth="1"/>
    <col min="28" max="28" width="9.7109375" customWidth="1"/>
    <col min="29" max="29" width="9.7109375" hidden="1" customWidth="1"/>
    <col min="30" max="30" width="9.7109375" customWidth="1"/>
    <col min="31" max="31" width="9.7109375" hidden="1" customWidth="1"/>
    <col min="32" max="32" width="9.7109375" customWidth="1"/>
    <col min="33" max="33" width="9" hidden="1" customWidth="1"/>
    <col min="34" max="34" width="9.7109375" customWidth="1"/>
    <col min="35" max="35" width="8.28515625" hidden="1" customWidth="1"/>
    <col min="36" max="36" width="9.7109375" customWidth="1"/>
    <col min="37" max="37" width="10.28515625" hidden="1" customWidth="1"/>
    <col min="38" max="38" width="9.7109375" customWidth="1"/>
    <col min="39" max="39" width="9.140625" hidden="1" customWidth="1"/>
    <col min="40" max="40" width="9.85546875" customWidth="1"/>
    <col min="41" max="41" width="9.85546875" hidden="1" customWidth="1"/>
    <col min="42" max="42" width="9.85546875" customWidth="1"/>
  </cols>
  <sheetData>
    <row r="1" spans="1:87" s="6" customFormat="1" ht="20.25" customHeight="1">
      <c r="A1" s="3" t="s">
        <v>65</v>
      </c>
      <c r="B1" s="4"/>
      <c r="C1" s="4"/>
      <c r="D1" s="5"/>
      <c r="E1" s="5"/>
      <c r="F1" s="5"/>
      <c r="G1" s="4"/>
      <c r="H1" s="4"/>
      <c r="I1" s="4"/>
      <c r="J1" s="4"/>
      <c r="K1" s="4"/>
      <c r="L1" s="4"/>
      <c r="M1" s="4"/>
      <c r="N1" s="4"/>
      <c r="O1" s="4"/>
      <c r="P1" s="4"/>
      <c r="Q1" s="4"/>
      <c r="R1" s="4"/>
      <c r="S1" s="4"/>
      <c r="T1" s="4"/>
      <c r="U1" s="4"/>
      <c r="V1" s="4"/>
      <c r="W1" s="4"/>
      <c r="X1" s="4"/>
      <c r="Y1" s="4"/>
      <c r="Z1" s="4"/>
      <c r="AA1" s="4"/>
      <c r="AB1" s="4"/>
      <c r="AC1" s="4"/>
      <c r="AD1" s="4"/>
      <c r="AE1" s="4"/>
      <c r="AF1" s="4"/>
    </row>
    <row r="2" spans="1:87" s="9" customFormat="1" ht="16.149999999999999" customHeight="1">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87" s="9" customFormat="1" ht="16.149999999999999" customHeight="1">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87" s="6" customFormat="1" ht="16.149999999999999" customHeight="1">
      <c r="A4" s="11" t="s">
        <v>1</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87" s="14" customFormat="1" ht="16.149999999999999" customHeight="1">
      <c r="A5" s="1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87" s="2" customFormat="1" ht="16.149999999999999" customHeight="1" thickBot="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row>
    <row r="7" spans="1:87" s="2" customFormat="1" ht="16.149999999999999" customHeight="1" thickBot="1">
      <c r="A7" s="15" t="s">
        <v>2</v>
      </c>
      <c r="B7" s="251" t="s">
        <v>3</v>
      </c>
      <c r="C7" s="251"/>
      <c r="D7" s="251"/>
      <c r="E7" s="251"/>
      <c r="F7" s="251"/>
      <c r="G7" s="251"/>
      <c r="H7" s="251"/>
      <c r="I7" s="251"/>
      <c r="J7" s="251"/>
      <c r="K7" s="251"/>
      <c r="L7" s="251"/>
      <c r="M7" s="251"/>
      <c r="N7" s="251"/>
      <c r="O7" s="251"/>
      <c r="P7" s="251"/>
      <c r="Q7" s="251"/>
      <c r="R7" s="251"/>
      <c r="S7" s="251"/>
      <c r="T7" s="251"/>
      <c r="U7" s="251"/>
      <c r="V7" s="252"/>
      <c r="W7" s="161"/>
      <c r="X7" s="253" t="s">
        <v>4</v>
      </c>
      <c r="Y7" s="251"/>
      <c r="Z7" s="251"/>
      <c r="AA7" s="251"/>
      <c r="AB7" s="251"/>
      <c r="AC7" s="251"/>
      <c r="AD7" s="251"/>
      <c r="AE7" s="251"/>
      <c r="AF7" s="251"/>
      <c r="AG7" s="251"/>
      <c r="AH7" s="251"/>
      <c r="AI7" s="251"/>
      <c r="AJ7" s="251"/>
      <c r="AK7" s="251"/>
      <c r="AL7" s="251"/>
      <c r="AM7" s="251"/>
      <c r="AN7" s="251"/>
      <c r="AO7" s="251"/>
      <c r="AP7" s="252"/>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row>
    <row r="8" spans="1:87" s="2" customFormat="1" ht="16.149999999999999" customHeight="1">
      <c r="A8" s="17"/>
      <c r="B8" s="75" t="s">
        <v>5</v>
      </c>
      <c r="C8" s="100" t="s">
        <v>6</v>
      </c>
      <c r="D8" s="148" t="s">
        <v>5</v>
      </c>
      <c r="E8" s="148" t="s">
        <v>6</v>
      </c>
      <c r="F8" s="148" t="s">
        <v>5</v>
      </c>
      <c r="G8" s="148" t="s">
        <v>6</v>
      </c>
      <c r="H8" s="100" t="s">
        <v>5</v>
      </c>
      <c r="I8" s="100" t="s">
        <v>6</v>
      </c>
      <c r="J8" s="100" t="s">
        <v>5</v>
      </c>
      <c r="K8" s="148" t="s">
        <v>6</v>
      </c>
      <c r="L8" s="148" t="s">
        <v>5</v>
      </c>
      <c r="M8" s="148" t="s">
        <v>6</v>
      </c>
      <c r="N8" s="100" t="s">
        <v>5</v>
      </c>
      <c r="O8" s="150" t="s">
        <v>6</v>
      </c>
      <c r="P8" s="148" t="s">
        <v>5</v>
      </c>
      <c r="Q8" s="148" t="s">
        <v>6</v>
      </c>
      <c r="R8" s="18" t="s">
        <v>5</v>
      </c>
      <c r="S8" s="19" t="s">
        <v>6</v>
      </c>
      <c r="T8" s="150" t="s">
        <v>5</v>
      </c>
      <c r="U8" s="185" t="s">
        <v>6</v>
      </c>
      <c r="V8" s="80" t="s">
        <v>5</v>
      </c>
      <c r="W8" s="18" t="s">
        <v>6</v>
      </c>
      <c r="X8" s="18" t="s">
        <v>5</v>
      </c>
      <c r="Y8" s="18" t="s">
        <v>6</v>
      </c>
      <c r="Z8" s="18" t="s">
        <v>5</v>
      </c>
      <c r="AA8" s="18" t="s">
        <v>6</v>
      </c>
      <c r="AB8" s="18" t="s">
        <v>5</v>
      </c>
      <c r="AC8" s="18" t="s">
        <v>6</v>
      </c>
      <c r="AD8" s="18" t="s">
        <v>5</v>
      </c>
      <c r="AE8" s="18" t="s">
        <v>6</v>
      </c>
      <c r="AF8" s="18" t="s">
        <v>5</v>
      </c>
      <c r="AG8" s="43" t="s">
        <v>6</v>
      </c>
      <c r="AH8" s="18" t="s">
        <v>5</v>
      </c>
      <c r="AI8" s="18" t="s">
        <v>6</v>
      </c>
      <c r="AJ8" s="18" t="s">
        <v>5</v>
      </c>
      <c r="AK8" s="43" t="s">
        <v>6</v>
      </c>
      <c r="AL8" s="18" t="s">
        <v>5</v>
      </c>
      <c r="AM8" s="18" t="s">
        <v>6</v>
      </c>
      <c r="AN8" s="18" t="s">
        <v>5</v>
      </c>
      <c r="AO8" s="18" t="s">
        <v>6</v>
      </c>
      <c r="AP8" s="43" t="s">
        <v>5</v>
      </c>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row>
    <row r="9" spans="1:87" s="20" customFormat="1" ht="16.149999999999999" customHeight="1" thickBot="1">
      <c r="A9" s="215"/>
      <c r="B9" s="206">
        <v>2015</v>
      </c>
      <c r="C9" s="117">
        <v>2015</v>
      </c>
      <c r="D9" s="116">
        <v>2016</v>
      </c>
      <c r="E9" s="116">
        <v>2016</v>
      </c>
      <c r="F9" s="116">
        <v>2017</v>
      </c>
      <c r="G9" s="116">
        <v>2017</v>
      </c>
      <c r="H9" s="117">
        <v>2018</v>
      </c>
      <c r="I9" s="117">
        <v>2018</v>
      </c>
      <c r="J9" s="117">
        <v>2019</v>
      </c>
      <c r="K9" s="116">
        <v>2019</v>
      </c>
      <c r="L9" s="116">
        <v>2020</v>
      </c>
      <c r="M9" s="116">
        <v>2020</v>
      </c>
      <c r="N9" s="117">
        <v>2021</v>
      </c>
      <c r="O9" s="118">
        <v>2021</v>
      </c>
      <c r="P9" s="116">
        <v>2022</v>
      </c>
      <c r="Q9" s="116">
        <v>2022</v>
      </c>
      <c r="R9" s="117">
        <v>2023</v>
      </c>
      <c r="S9" s="156">
        <v>2023</v>
      </c>
      <c r="T9" s="118">
        <v>2024</v>
      </c>
      <c r="U9" s="186">
        <v>2024</v>
      </c>
      <c r="V9" s="101">
        <v>2025</v>
      </c>
      <c r="W9" s="117">
        <v>2025</v>
      </c>
      <c r="X9" s="117">
        <v>2026</v>
      </c>
      <c r="Y9" s="117">
        <v>2026</v>
      </c>
      <c r="Z9" s="117">
        <v>2027</v>
      </c>
      <c r="AA9" s="117">
        <v>2027</v>
      </c>
      <c r="AB9" s="117">
        <v>2028</v>
      </c>
      <c r="AC9" s="117">
        <v>2028</v>
      </c>
      <c r="AD9" s="117">
        <v>2029</v>
      </c>
      <c r="AE9" s="117">
        <v>2029</v>
      </c>
      <c r="AF9" s="117">
        <v>2030</v>
      </c>
      <c r="AG9" s="144">
        <v>2030</v>
      </c>
      <c r="AH9" s="117">
        <v>2031</v>
      </c>
      <c r="AI9" s="117">
        <v>2031</v>
      </c>
      <c r="AJ9" s="117">
        <v>2032</v>
      </c>
      <c r="AK9" s="144">
        <v>2032</v>
      </c>
      <c r="AL9" s="117">
        <v>2033</v>
      </c>
      <c r="AM9" s="117">
        <v>2033</v>
      </c>
      <c r="AN9" s="117">
        <v>2034</v>
      </c>
      <c r="AO9" s="117">
        <v>2034</v>
      </c>
      <c r="AP9" s="144">
        <v>2035</v>
      </c>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row>
    <row r="10" spans="1:87" s="20" customFormat="1" ht="16.149999999999999" customHeight="1">
      <c r="A10" s="15"/>
      <c r="B10" s="76"/>
      <c r="C10" s="54"/>
      <c r="D10" s="66"/>
      <c r="E10" s="66"/>
      <c r="F10" s="66"/>
      <c r="G10" s="66"/>
      <c r="H10" s="54"/>
      <c r="I10" s="54"/>
      <c r="J10" s="54"/>
      <c r="K10" s="66"/>
      <c r="L10" s="66"/>
      <c r="M10" s="66"/>
      <c r="N10" s="54"/>
      <c r="O10" s="73"/>
      <c r="P10" s="66"/>
      <c r="Q10" s="66"/>
      <c r="R10" s="54"/>
      <c r="S10" s="153"/>
      <c r="T10" s="73"/>
      <c r="U10" s="191"/>
      <c r="V10" s="81"/>
      <c r="W10" s="54"/>
      <c r="X10" s="54"/>
      <c r="Y10" s="54"/>
      <c r="Z10" s="54"/>
      <c r="AA10" s="54"/>
      <c r="AB10" s="54"/>
      <c r="AC10" s="54"/>
      <c r="AD10" s="54"/>
      <c r="AE10" s="54"/>
      <c r="AF10" s="54"/>
      <c r="AG10" s="165"/>
      <c r="AH10" s="54"/>
      <c r="AI10" s="54"/>
      <c r="AJ10" s="54"/>
      <c r="AK10" s="54"/>
      <c r="AL10" s="239"/>
      <c r="AM10" s="54"/>
      <c r="AN10" s="240"/>
      <c r="AO10" s="240"/>
      <c r="AP10" s="24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row>
    <row r="11" spans="1:87" s="22" customFormat="1" ht="16.149999999999999" customHeight="1">
      <c r="A11" s="217" t="s">
        <v>7</v>
      </c>
      <c r="B11" s="212"/>
      <c r="C11" s="147"/>
      <c r="D11" s="134"/>
      <c r="E11" s="134"/>
      <c r="F11" s="134"/>
      <c r="G11" s="134"/>
      <c r="H11" s="147"/>
      <c r="I11" s="147"/>
      <c r="J11" s="147"/>
      <c r="K11" s="134"/>
      <c r="L11" s="134"/>
      <c r="M11" s="134"/>
      <c r="N11" s="147"/>
      <c r="O11" s="216"/>
      <c r="P11" s="134"/>
      <c r="Q11" s="134"/>
      <c r="R11" s="147"/>
      <c r="S11" s="195"/>
      <c r="T11" s="216"/>
      <c r="U11" s="193"/>
      <c r="V11" s="102"/>
      <c r="W11" s="147"/>
      <c r="X11" s="147"/>
      <c r="Y11" s="147"/>
      <c r="Z11" s="147"/>
      <c r="AA11" s="147"/>
      <c r="AB11" s="147"/>
      <c r="AC11" s="147"/>
      <c r="AD11" s="147"/>
      <c r="AE11" s="147"/>
      <c r="AF11" s="147"/>
      <c r="AG11" s="165"/>
      <c r="AH11" s="147"/>
      <c r="AI11" s="147"/>
      <c r="AJ11" s="147"/>
      <c r="AK11" s="147"/>
      <c r="AL11" s="196"/>
      <c r="AM11" s="147"/>
      <c r="AN11" s="122"/>
      <c r="AO11" s="122"/>
      <c r="AP11" s="165"/>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row>
    <row r="12" spans="1:87" s="24" customFormat="1" ht="16.149999999999999" customHeight="1">
      <c r="A12" s="38" t="s">
        <v>8</v>
      </c>
      <c r="B12" s="208">
        <v>2827</v>
      </c>
      <c r="C12" s="122">
        <v>2784</v>
      </c>
      <c r="D12" s="123">
        <v>2758</v>
      </c>
      <c r="E12" s="123">
        <v>2697</v>
      </c>
      <c r="F12" s="123">
        <v>2663</v>
      </c>
      <c r="G12" s="123">
        <v>2646</v>
      </c>
      <c r="H12" s="122">
        <v>2606</v>
      </c>
      <c r="I12" s="122">
        <v>2608</v>
      </c>
      <c r="J12" s="122">
        <v>2579</v>
      </c>
      <c r="K12" s="123">
        <v>2576</v>
      </c>
      <c r="L12" s="123">
        <v>2553</v>
      </c>
      <c r="M12" s="123">
        <v>2542</v>
      </c>
      <c r="N12" s="122">
        <v>2493</v>
      </c>
      <c r="O12" s="124">
        <v>2462</v>
      </c>
      <c r="P12" s="123">
        <v>2406</v>
      </c>
      <c r="Q12" s="123">
        <v>2371</v>
      </c>
      <c r="R12" s="122">
        <v>2320</v>
      </c>
      <c r="S12" s="196">
        <v>2348</v>
      </c>
      <c r="T12" s="124">
        <v>2312</v>
      </c>
      <c r="U12" s="188">
        <v>2291</v>
      </c>
      <c r="V12" s="96">
        <v>2293</v>
      </c>
      <c r="W12" s="122">
        <v>2300</v>
      </c>
      <c r="X12" s="122">
        <v>2200</v>
      </c>
      <c r="Y12" s="122">
        <v>2200</v>
      </c>
      <c r="Z12" s="122">
        <v>2200</v>
      </c>
      <c r="AA12" s="122">
        <v>2200</v>
      </c>
      <c r="AB12" s="122">
        <v>2200</v>
      </c>
      <c r="AC12" s="122">
        <v>2100</v>
      </c>
      <c r="AD12" s="122">
        <v>2100</v>
      </c>
      <c r="AE12" s="122">
        <v>2100</v>
      </c>
      <c r="AF12" s="122">
        <v>2100</v>
      </c>
      <c r="AG12" s="165">
        <v>2100</v>
      </c>
      <c r="AH12" s="122">
        <v>2000</v>
      </c>
      <c r="AI12" s="122">
        <v>2000</v>
      </c>
      <c r="AJ12" s="122">
        <v>2000</v>
      </c>
      <c r="AK12" s="122">
        <v>2000</v>
      </c>
      <c r="AL12" s="122">
        <v>1900</v>
      </c>
      <c r="AM12" s="122">
        <v>1900</v>
      </c>
      <c r="AN12" s="122">
        <v>1900</v>
      </c>
      <c r="AO12" s="122">
        <v>1900</v>
      </c>
      <c r="AP12" s="165">
        <v>1800</v>
      </c>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row>
    <row r="13" spans="1:87" s="24" customFormat="1" ht="16.149999999999999" customHeight="1">
      <c r="A13" s="38" t="s">
        <v>9</v>
      </c>
      <c r="B13" s="208">
        <v>25</v>
      </c>
      <c r="C13" s="122">
        <v>26</v>
      </c>
      <c r="D13" s="123">
        <v>28</v>
      </c>
      <c r="E13" s="123">
        <v>24</v>
      </c>
      <c r="F13" s="123">
        <v>23</v>
      </c>
      <c r="G13" s="123">
        <v>22</v>
      </c>
      <c r="H13" s="122">
        <v>22</v>
      </c>
      <c r="I13" s="122">
        <v>21</v>
      </c>
      <c r="J13" s="122">
        <v>23</v>
      </c>
      <c r="K13" s="123">
        <v>23</v>
      </c>
      <c r="L13" s="123">
        <v>23</v>
      </c>
      <c r="M13" s="123">
        <v>22</v>
      </c>
      <c r="N13" s="122">
        <v>23</v>
      </c>
      <c r="O13" s="124">
        <v>23</v>
      </c>
      <c r="P13" s="123">
        <v>28</v>
      </c>
      <c r="Q13" s="123">
        <v>30</v>
      </c>
      <c r="R13" s="122">
        <v>31</v>
      </c>
      <c r="S13" s="196">
        <v>29</v>
      </c>
      <c r="T13" s="124">
        <v>30</v>
      </c>
      <c r="U13" s="188">
        <v>31</v>
      </c>
      <c r="V13" s="96">
        <v>34</v>
      </c>
      <c r="W13" s="122">
        <v>40</v>
      </c>
      <c r="X13" s="122">
        <v>40</v>
      </c>
      <c r="Y13" s="122">
        <v>40</v>
      </c>
      <c r="Z13" s="122">
        <v>40</v>
      </c>
      <c r="AA13" s="122">
        <v>40</v>
      </c>
      <c r="AB13" s="122">
        <v>40</v>
      </c>
      <c r="AC13" s="122">
        <v>40</v>
      </c>
      <c r="AD13" s="122">
        <v>50</v>
      </c>
      <c r="AE13" s="122">
        <v>50</v>
      </c>
      <c r="AF13" s="122">
        <v>50</v>
      </c>
      <c r="AG13" s="165">
        <v>50</v>
      </c>
      <c r="AH13" s="122">
        <v>50</v>
      </c>
      <c r="AI13" s="122">
        <v>50</v>
      </c>
      <c r="AJ13" s="122">
        <v>60</v>
      </c>
      <c r="AK13" s="122">
        <v>60</v>
      </c>
      <c r="AL13" s="122">
        <v>60</v>
      </c>
      <c r="AM13" s="122">
        <v>60</v>
      </c>
      <c r="AN13" s="122">
        <v>60</v>
      </c>
      <c r="AO13" s="122">
        <v>60</v>
      </c>
      <c r="AP13" s="165">
        <v>70</v>
      </c>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row>
    <row r="14" spans="1:87" s="24" customFormat="1" ht="16.149999999999999" customHeight="1">
      <c r="A14" s="170" t="s">
        <v>10</v>
      </c>
      <c r="B14" s="208">
        <v>788</v>
      </c>
      <c r="C14" s="122">
        <v>770</v>
      </c>
      <c r="D14" s="123">
        <v>754</v>
      </c>
      <c r="E14" s="123">
        <v>703</v>
      </c>
      <c r="F14" s="123">
        <v>692</v>
      </c>
      <c r="G14" s="123">
        <v>684</v>
      </c>
      <c r="H14" s="122">
        <v>660</v>
      </c>
      <c r="I14" s="122">
        <v>650</v>
      </c>
      <c r="J14" s="122">
        <v>626</v>
      </c>
      <c r="K14" s="123">
        <v>607</v>
      </c>
      <c r="L14" s="123">
        <v>581</v>
      </c>
      <c r="M14" s="123">
        <v>565</v>
      </c>
      <c r="N14" s="122">
        <v>544</v>
      </c>
      <c r="O14" s="124">
        <v>535</v>
      </c>
      <c r="P14" s="123">
        <v>522</v>
      </c>
      <c r="Q14" s="123">
        <v>498</v>
      </c>
      <c r="R14" s="122">
        <v>485</v>
      </c>
      <c r="S14" s="196">
        <v>482</v>
      </c>
      <c r="T14" s="124">
        <v>471</v>
      </c>
      <c r="U14" s="188">
        <v>463</v>
      </c>
      <c r="V14" s="96">
        <v>449</v>
      </c>
      <c r="W14" s="122">
        <v>400</v>
      </c>
      <c r="X14" s="122">
        <v>400</v>
      </c>
      <c r="Y14" s="122">
        <v>400</v>
      </c>
      <c r="Z14" s="122">
        <v>400</v>
      </c>
      <c r="AA14" s="122">
        <v>400</v>
      </c>
      <c r="AB14" s="122">
        <v>400</v>
      </c>
      <c r="AC14" s="122">
        <v>400</v>
      </c>
      <c r="AD14" s="122">
        <v>400</v>
      </c>
      <c r="AE14" s="122">
        <v>300</v>
      </c>
      <c r="AF14" s="122">
        <v>300</v>
      </c>
      <c r="AG14" s="165">
        <v>300</v>
      </c>
      <c r="AH14" s="122">
        <v>300</v>
      </c>
      <c r="AI14" s="122">
        <v>300</v>
      </c>
      <c r="AJ14" s="122">
        <v>300</v>
      </c>
      <c r="AK14" s="122">
        <v>300</v>
      </c>
      <c r="AL14" s="122">
        <v>300</v>
      </c>
      <c r="AM14" s="122">
        <v>300</v>
      </c>
      <c r="AN14" s="122">
        <v>200</v>
      </c>
      <c r="AO14" s="122">
        <v>200</v>
      </c>
      <c r="AP14" s="165">
        <v>200</v>
      </c>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row>
    <row r="15" spans="1:87" s="24" customFormat="1" ht="16.149999999999999" customHeight="1">
      <c r="A15" s="38" t="s">
        <v>11</v>
      </c>
      <c r="B15" s="208">
        <v>547</v>
      </c>
      <c r="C15" s="122">
        <v>544</v>
      </c>
      <c r="D15" s="123">
        <v>533</v>
      </c>
      <c r="E15" s="123">
        <v>497</v>
      </c>
      <c r="F15" s="123">
        <v>489</v>
      </c>
      <c r="G15" s="123">
        <v>480</v>
      </c>
      <c r="H15" s="122">
        <v>470</v>
      </c>
      <c r="I15" s="122">
        <v>466</v>
      </c>
      <c r="J15" s="122">
        <v>448</v>
      </c>
      <c r="K15" s="123">
        <v>430</v>
      </c>
      <c r="L15" s="123">
        <v>410</v>
      </c>
      <c r="M15" s="123">
        <v>399</v>
      </c>
      <c r="N15" s="122">
        <v>383</v>
      </c>
      <c r="O15" s="124">
        <v>376</v>
      </c>
      <c r="P15" s="123">
        <v>362</v>
      </c>
      <c r="Q15" s="123">
        <v>350</v>
      </c>
      <c r="R15" s="122">
        <v>338</v>
      </c>
      <c r="S15" s="196">
        <v>336</v>
      </c>
      <c r="T15" s="124">
        <v>329</v>
      </c>
      <c r="U15" s="188">
        <v>327</v>
      </c>
      <c r="V15" s="96">
        <v>314</v>
      </c>
      <c r="W15" s="122">
        <v>300</v>
      </c>
      <c r="X15" s="122">
        <v>300</v>
      </c>
      <c r="Y15" s="122">
        <v>280</v>
      </c>
      <c r="Z15" s="122">
        <v>300</v>
      </c>
      <c r="AA15" s="122">
        <v>270</v>
      </c>
      <c r="AB15" s="122">
        <v>300</v>
      </c>
      <c r="AC15" s="122">
        <v>250</v>
      </c>
      <c r="AD15" s="122">
        <v>200</v>
      </c>
      <c r="AE15" s="122">
        <v>230</v>
      </c>
      <c r="AF15" s="122">
        <v>200</v>
      </c>
      <c r="AG15" s="165">
        <v>210</v>
      </c>
      <c r="AH15" s="122">
        <v>200</v>
      </c>
      <c r="AI15" s="122">
        <v>200</v>
      </c>
      <c r="AJ15" s="122">
        <v>190</v>
      </c>
      <c r="AK15" s="122">
        <v>180</v>
      </c>
      <c r="AL15" s="122">
        <v>170</v>
      </c>
      <c r="AM15" s="122">
        <v>160</v>
      </c>
      <c r="AN15" s="122">
        <v>150</v>
      </c>
      <c r="AO15" s="122">
        <v>140</v>
      </c>
      <c r="AP15" s="165">
        <v>130</v>
      </c>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row>
    <row r="16" spans="1:87" s="25" customFormat="1" ht="16.149999999999999" customHeight="1">
      <c r="A16" s="38" t="s">
        <v>12</v>
      </c>
      <c r="B16" s="208">
        <v>2461</v>
      </c>
      <c r="C16" s="122">
        <v>2523</v>
      </c>
      <c r="D16" s="123">
        <v>2589</v>
      </c>
      <c r="E16" s="123">
        <v>2664</v>
      </c>
      <c r="F16" s="123">
        <v>2769</v>
      </c>
      <c r="G16" s="123">
        <v>2892</v>
      </c>
      <c r="H16" s="122">
        <v>3060</v>
      </c>
      <c r="I16" s="122">
        <v>3528</v>
      </c>
      <c r="J16" s="122">
        <v>4558</v>
      </c>
      <c r="K16" s="123">
        <v>6413</v>
      </c>
      <c r="L16" s="123">
        <v>7748</v>
      </c>
      <c r="M16" s="123">
        <v>8230</v>
      </c>
      <c r="N16" s="122">
        <v>8873</v>
      </c>
      <c r="O16" s="124">
        <v>9404</v>
      </c>
      <c r="P16" s="123">
        <v>10139</v>
      </c>
      <c r="Q16" s="123">
        <v>10531</v>
      </c>
      <c r="R16" s="122">
        <v>10984</v>
      </c>
      <c r="S16" s="196">
        <v>11212</v>
      </c>
      <c r="T16" s="124">
        <v>11600</v>
      </c>
      <c r="U16" s="188">
        <v>11784</v>
      </c>
      <c r="V16" s="96">
        <v>12231</v>
      </c>
      <c r="W16" s="122">
        <v>12540</v>
      </c>
      <c r="X16" s="122">
        <v>12900</v>
      </c>
      <c r="Y16" s="122">
        <v>13200</v>
      </c>
      <c r="Z16" s="122">
        <v>13500</v>
      </c>
      <c r="AA16" s="122">
        <v>13810</v>
      </c>
      <c r="AB16" s="122">
        <v>14100</v>
      </c>
      <c r="AC16" s="122">
        <v>14300</v>
      </c>
      <c r="AD16" s="122">
        <v>14500</v>
      </c>
      <c r="AE16" s="122">
        <v>14780</v>
      </c>
      <c r="AF16" s="122">
        <v>15000</v>
      </c>
      <c r="AG16" s="165">
        <v>15200</v>
      </c>
      <c r="AH16" s="122">
        <v>15400</v>
      </c>
      <c r="AI16" s="122">
        <v>15590</v>
      </c>
      <c r="AJ16" s="122">
        <v>15800</v>
      </c>
      <c r="AK16" s="122">
        <v>15940</v>
      </c>
      <c r="AL16" s="122">
        <v>16100</v>
      </c>
      <c r="AM16" s="122">
        <v>16270</v>
      </c>
      <c r="AN16" s="122">
        <v>16400</v>
      </c>
      <c r="AO16" s="122">
        <v>16600</v>
      </c>
      <c r="AP16" s="165">
        <v>16700</v>
      </c>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row>
    <row r="17" spans="1:87" s="25" customFormat="1" ht="16.149999999999999" customHeight="1">
      <c r="A17" s="38" t="s">
        <v>13</v>
      </c>
      <c r="B17" s="208">
        <v>824</v>
      </c>
      <c r="C17" s="122">
        <v>852</v>
      </c>
      <c r="D17" s="123">
        <v>953</v>
      </c>
      <c r="E17" s="123">
        <v>1028</v>
      </c>
      <c r="F17" s="123">
        <v>1126</v>
      </c>
      <c r="G17" s="123">
        <v>1225</v>
      </c>
      <c r="H17" s="122">
        <v>1319</v>
      </c>
      <c r="I17" s="122">
        <v>1455</v>
      </c>
      <c r="J17" s="122">
        <v>1658</v>
      </c>
      <c r="K17" s="123">
        <v>1810</v>
      </c>
      <c r="L17" s="123">
        <v>2044</v>
      </c>
      <c r="M17" s="123">
        <v>2194</v>
      </c>
      <c r="N17" s="122">
        <v>2353</v>
      </c>
      <c r="O17" s="124">
        <v>2502</v>
      </c>
      <c r="P17" s="123">
        <v>2646</v>
      </c>
      <c r="Q17" s="123">
        <v>2858</v>
      </c>
      <c r="R17" s="122">
        <v>3106</v>
      </c>
      <c r="S17" s="196">
        <v>3468</v>
      </c>
      <c r="T17" s="124">
        <v>3916</v>
      </c>
      <c r="U17" s="188">
        <v>4172</v>
      </c>
      <c r="V17" s="96">
        <v>4444</v>
      </c>
      <c r="W17" s="122">
        <v>4740</v>
      </c>
      <c r="X17" s="122">
        <v>5100</v>
      </c>
      <c r="Y17" s="122">
        <v>5370</v>
      </c>
      <c r="Z17" s="122">
        <v>5700</v>
      </c>
      <c r="AA17" s="122">
        <v>5950</v>
      </c>
      <c r="AB17" s="122">
        <v>6200</v>
      </c>
      <c r="AC17" s="122">
        <v>6460</v>
      </c>
      <c r="AD17" s="122">
        <v>6700</v>
      </c>
      <c r="AE17" s="122">
        <v>6960</v>
      </c>
      <c r="AF17" s="122">
        <v>7200</v>
      </c>
      <c r="AG17" s="165">
        <v>7440</v>
      </c>
      <c r="AH17" s="122">
        <v>7700</v>
      </c>
      <c r="AI17" s="122">
        <v>7880</v>
      </c>
      <c r="AJ17" s="122">
        <v>8100</v>
      </c>
      <c r="AK17" s="122">
        <v>8310</v>
      </c>
      <c r="AL17" s="122">
        <v>8500</v>
      </c>
      <c r="AM17" s="122">
        <v>8710</v>
      </c>
      <c r="AN17" s="122">
        <v>8900</v>
      </c>
      <c r="AO17" s="122">
        <v>9100</v>
      </c>
      <c r="AP17" s="165">
        <v>9300</v>
      </c>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row>
    <row r="18" spans="1:87" s="25" customFormat="1" ht="16.149999999999999" customHeight="1" thickBot="1">
      <c r="A18" s="38" t="s">
        <v>14</v>
      </c>
      <c r="B18" s="208">
        <v>2533</v>
      </c>
      <c r="C18" s="122">
        <v>2533</v>
      </c>
      <c r="D18" s="123">
        <v>2539</v>
      </c>
      <c r="E18" s="123">
        <v>2542</v>
      </c>
      <c r="F18" s="123">
        <v>2550</v>
      </c>
      <c r="G18" s="123">
        <v>2557</v>
      </c>
      <c r="H18" s="122">
        <v>2556</v>
      </c>
      <c r="I18" s="122">
        <v>2599</v>
      </c>
      <c r="J18" s="122">
        <v>2642</v>
      </c>
      <c r="K18" s="123">
        <v>2670</v>
      </c>
      <c r="L18" s="123">
        <v>2742</v>
      </c>
      <c r="M18" s="123">
        <v>2753</v>
      </c>
      <c r="N18" s="122">
        <v>2760</v>
      </c>
      <c r="O18" s="124">
        <v>2768</v>
      </c>
      <c r="P18" s="123">
        <v>2784</v>
      </c>
      <c r="Q18" s="123">
        <v>2803</v>
      </c>
      <c r="R18" s="122">
        <v>2794</v>
      </c>
      <c r="S18" s="196">
        <v>2833</v>
      </c>
      <c r="T18" s="124">
        <v>2864</v>
      </c>
      <c r="U18" s="188">
        <v>2926</v>
      </c>
      <c r="V18" s="96">
        <v>3026</v>
      </c>
      <c r="W18" s="122">
        <v>3050</v>
      </c>
      <c r="X18" s="122">
        <v>3100</v>
      </c>
      <c r="Y18" s="122">
        <v>3100</v>
      </c>
      <c r="Z18" s="122">
        <v>3100</v>
      </c>
      <c r="AA18" s="122">
        <v>3150</v>
      </c>
      <c r="AB18" s="122">
        <v>3200</v>
      </c>
      <c r="AC18" s="122">
        <v>3190</v>
      </c>
      <c r="AD18" s="122">
        <v>3200</v>
      </c>
      <c r="AE18" s="122">
        <v>3220</v>
      </c>
      <c r="AF18" s="122">
        <v>3200</v>
      </c>
      <c r="AG18" s="165">
        <v>3250</v>
      </c>
      <c r="AH18" s="122">
        <v>3300</v>
      </c>
      <c r="AI18" s="122">
        <v>3280</v>
      </c>
      <c r="AJ18" s="122">
        <v>3300</v>
      </c>
      <c r="AK18" s="122">
        <v>3300</v>
      </c>
      <c r="AL18" s="122">
        <v>3300</v>
      </c>
      <c r="AM18" s="122">
        <v>3310</v>
      </c>
      <c r="AN18" s="122">
        <v>3300</v>
      </c>
      <c r="AO18" s="122">
        <v>3300</v>
      </c>
      <c r="AP18" s="165">
        <v>3300</v>
      </c>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row>
    <row r="19" spans="1:87" s="20" customFormat="1" ht="16.149999999999999" customHeight="1" thickBot="1">
      <c r="A19" s="79" t="s">
        <v>15</v>
      </c>
      <c r="B19" s="209">
        <v>5529</v>
      </c>
      <c r="C19" s="126">
        <v>5533</v>
      </c>
      <c r="D19" s="125">
        <v>5568</v>
      </c>
      <c r="E19" s="125">
        <v>5567</v>
      </c>
      <c r="F19" s="125">
        <v>5635</v>
      </c>
      <c r="G19" s="125">
        <v>5742</v>
      </c>
      <c r="H19" s="126">
        <v>5856</v>
      </c>
      <c r="I19" s="126">
        <v>6320</v>
      </c>
      <c r="J19" s="126">
        <v>7315</v>
      </c>
      <c r="K19" s="126">
        <v>9166</v>
      </c>
      <c r="L19" s="126">
        <v>10472</v>
      </c>
      <c r="M19" s="125">
        <v>10938</v>
      </c>
      <c r="N19" s="126">
        <v>11527</v>
      </c>
      <c r="O19" s="218">
        <v>12025</v>
      </c>
      <c r="P19" s="125">
        <v>12705</v>
      </c>
      <c r="Q19" s="125">
        <v>13050</v>
      </c>
      <c r="R19" s="126">
        <v>13451</v>
      </c>
      <c r="S19" s="218">
        <v>13706</v>
      </c>
      <c r="T19" s="127">
        <v>14054</v>
      </c>
      <c r="U19" s="126">
        <v>14211</v>
      </c>
      <c r="V19" s="103">
        <v>14659</v>
      </c>
      <c r="W19" s="126">
        <v>14900</v>
      </c>
      <c r="X19" s="126">
        <v>15200</v>
      </c>
      <c r="Y19" s="126">
        <v>15600</v>
      </c>
      <c r="Z19" s="126">
        <v>15800</v>
      </c>
      <c r="AA19" s="126">
        <v>16100</v>
      </c>
      <c r="AB19" s="126">
        <v>16300</v>
      </c>
      <c r="AC19" s="126">
        <v>16600</v>
      </c>
      <c r="AD19" s="126">
        <v>16800</v>
      </c>
      <c r="AE19" s="126">
        <v>17000</v>
      </c>
      <c r="AF19" s="126">
        <v>17200</v>
      </c>
      <c r="AG19" s="219">
        <v>17400</v>
      </c>
      <c r="AH19" s="126">
        <v>17500</v>
      </c>
      <c r="AI19" s="126">
        <v>17700</v>
      </c>
      <c r="AJ19" s="126">
        <v>17900</v>
      </c>
      <c r="AK19" s="126">
        <v>18000</v>
      </c>
      <c r="AL19" s="126">
        <v>18200</v>
      </c>
      <c r="AM19" s="126">
        <v>18300</v>
      </c>
      <c r="AN19" s="126">
        <v>18400</v>
      </c>
      <c r="AO19" s="126">
        <v>18500</v>
      </c>
      <c r="AP19" s="219">
        <v>18600</v>
      </c>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row>
    <row r="20" spans="1:87" s="20" customFormat="1" ht="16.149999999999999" customHeight="1">
      <c r="A20" s="17"/>
      <c r="B20" s="205"/>
      <c r="C20" s="55"/>
      <c r="D20" s="68"/>
      <c r="E20" s="68"/>
      <c r="F20" s="68"/>
      <c r="G20" s="68"/>
      <c r="H20" s="55"/>
      <c r="I20" s="55"/>
      <c r="J20" s="55"/>
      <c r="K20" s="68"/>
      <c r="L20" s="68"/>
      <c r="M20" s="68"/>
      <c r="N20" s="55"/>
      <c r="O20" s="169"/>
      <c r="P20" s="68"/>
      <c r="Q20" s="68"/>
      <c r="R20" s="55"/>
      <c r="S20" s="197"/>
      <c r="T20" s="169"/>
      <c r="U20" s="190"/>
      <c r="V20" s="104"/>
      <c r="W20" s="55"/>
      <c r="X20" s="55"/>
      <c r="Y20" s="55"/>
      <c r="Z20" s="55"/>
      <c r="AA20" s="55"/>
      <c r="AB20" s="55"/>
      <c r="AC20" s="55"/>
      <c r="AD20" s="55"/>
      <c r="AE20" s="55"/>
      <c r="AF20" s="55"/>
      <c r="AG20" s="56"/>
      <c r="AH20" s="55"/>
      <c r="AI20" s="55"/>
      <c r="AJ20" s="55"/>
      <c r="AK20" s="55"/>
      <c r="AL20" s="55"/>
      <c r="AM20" s="55"/>
      <c r="AN20" s="55"/>
      <c r="AO20" s="55"/>
      <c r="AP20" s="56"/>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row>
    <row r="21" spans="1:87" s="2" customFormat="1" ht="16.149999999999999" customHeight="1">
      <c r="A21" s="17" t="s">
        <v>16</v>
      </c>
      <c r="B21" s="207"/>
      <c r="C21" s="120"/>
      <c r="D21" s="119"/>
      <c r="E21" s="119"/>
      <c r="F21" s="119"/>
      <c r="G21" s="119"/>
      <c r="H21" s="120"/>
      <c r="I21" s="120"/>
      <c r="J21" s="120"/>
      <c r="K21" s="119"/>
      <c r="L21" s="119"/>
      <c r="M21" s="119"/>
      <c r="N21" s="120"/>
      <c r="O21" s="121"/>
      <c r="P21" s="119"/>
      <c r="Q21" s="119"/>
      <c r="R21" s="120"/>
      <c r="S21" s="157"/>
      <c r="T21" s="121"/>
      <c r="U21" s="187"/>
      <c r="V21" s="105"/>
      <c r="W21" s="120"/>
      <c r="X21" s="120"/>
      <c r="Y21" s="120"/>
      <c r="Z21" s="120"/>
      <c r="AA21" s="120"/>
      <c r="AB21" s="120"/>
      <c r="AC21" s="120"/>
      <c r="AD21" s="120"/>
      <c r="AE21" s="120"/>
      <c r="AF21" s="120"/>
      <c r="AG21" s="145"/>
      <c r="AH21" s="120"/>
      <c r="AI21" s="120"/>
      <c r="AJ21" s="120"/>
      <c r="AK21" s="120"/>
      <c r="AL21" s="120"/>
      <c r="AM21" s="120"/>
      <c r="AN21" s="120"/>
      <c r="AO21" s="120"/>
      <c r="AP21" s="145"/>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row>
    <row r="22" spans="1:87" s="24" customFormat="1" ht="16.149999999999999" customHeight="1">
      <c r="A22" s="38" t="s">
        <v>17</v>
      </c>
      <c r="B22" s="208">
        <v>784</v>
      </c>
      <c r="C22" s="122">
        <v>767</v>
      </c>
      <c r="D22" s="123">
        <v>754</v>
      </c>
      <c r="E22" s="123">
        <v>707</v>
      </c>
      <c r="F22" s="123">
        <v>683</v>
      </c>
      <c r="G22" s="123">
        <v>676</v>
      </c>
      <c r="H22" s="122">
        <v>652</v>
      </c>
      <c r="I22" s="122">
        <v>643</v>
      </c>
      <c r="J22" s="122">
        <v>616</v>
      </c>
      <c r="K22" s="123">
        <v>589</v>
      </c>
      <c r="L22" s="123">
        <v>562</v>
      </c>
      <c r="M22" s="123">
        <v>548</v>
      </c>
      <c r="N22" s="122">
        <v>527</v>
      </c>
      <c r="O22" s="124">
        <v>514</v>
      </c>
      <c r="P22" s="123">
        <v>493</v>
      </c>
      <c r="Q22" s="123">
        <v>471</v>
      </c>
      <c r="R22" s="122">
        <v>455</v>
      </c>
      <c r="S22" s="196">
        <v>450</v>
      </c>
      <c r="T22" s="124">
        <v>437</v>
      </c>
      <c r="U22" s="188">
        <v>432</v>
      </c>
      <c r="V22" s="96">
        <v>418</v>
      </c>
      <c r="W22" s="122">
        <v>410</v>
      </c>
      <c r="X22" s="122">
        <v>400</v>
      </c>
      <c r="Y22" s="122">
        <v>390</v>
      </c>
      <c r="Z22" s="122">
        <v>400</v>
      </c>
      <c r="AA22" s="122">
        <v>370</v>
      </c>
      <c r="AB22" s="122">
        <v>400</v>
      </c>
      <c r="AC22" s="122">
        <v>350</v>
      </c>
      <c r="AD22" s="122">
        <v>300</v>
      </c>
      <c r="AE22" s="122">
        <v>330</v>
      </c>
      <c r="AF22" s="122">
        <v>300</v>
      </c>
      <c r="AG22" s="165">
        <v>300</v>
      </c>
      <c r="AH22" s="122">
        <v>300</v>
      </c>
      <c r="AI22" s="122">
        <v>280</v>
      </c>
      <c r="AJ22" s="122">
        <v>300</v>
      </c>
      <c r="AK22" s="122">
        <v>260</v>
      </c>
      <c r="AL22" s="122">
        <v>200</v>
      </c>
      <c r="AM22" s="122">
        <v>230</v>
      </c>
      <c r="AN22" s="122">
        <v>200</v>
      </c>
      <c r="AO22" s="122">
        <v>200</v>
      </c>
      <c r="AP22" s="165">
        <v>200</v>
      </c>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row>
    <row r="23" spans="1:87" s="24" customFormat="1" ht="16.149999999999999" customHeight="1">
      <c r="A23" s="38" t="s">
        <v>18</v>
      </c>
      <c r="B23" s="208">
        <v>1089</v>
      </c>
      <c r="C23" s="122">
        <v>1079</v>
      </c>
      <c r="D23" s="123">
        <v>1044</v>
      </c>
      <c r="E23" s="123">
        <v>1001</v>
      </c>
      <c r="F23" s="123">
        <v>994</v>
      </c>
      <c r="G23" s="123">
        <v>967</v>
      </c>
      <c r="H23" s="122">
        <v>936</v>
      </c>
      <c r="I23" s="122">
        <v>902</v>
      </c>
      <c r="J23" s="122">
        <v>868</v>
      </c>
      <c r="K23" s="123">
        <v>851</v>
      </c>
      <c r="L23" s="123">
        <v>821</v>
      </c>
      <c r="M23" s="123">
        <v>800</v>
      </c>
      <c r="N23" s="122">
        <v>769</v>
      </c>
      <c r="O23" s="124">
        <v>746</v>
      </c>
      <c r="P23" s="123">
        <v>731</v>
      </c>
      <c r="Q23" s="123">
        <v>721</v>
      </c>
      <c r="R23" s="122">
        <v>695</v>
      </c>
      <c r="S23" s="196">
        <v>667</v>
      </c>
      <c r="T23" s="124">
        <v>650</v>
      </c>
      <c r="U23" s="188">
        <v>618</v>
      </c>
      <c r="V23" s="96">
        <v>608</v>
      </c>
      <c r="W23" s="122">
        <v>600</v>
      </c>
      <c r="X23" s="122">
        <v>600</v>
      </c>
      <c r="Y23" s="122">
        <v>500</v>
      </c>
      <c r="Z23" s="122">
        <v>500</v>
      </c>
      <c r="AA23" s="122">
        <v>500</v>
      </c>
      <c r="AB23" s="122">
        <v>500</v>
      </c>
      <c r="AC23" s="122">
        <v>500</v>
      </c>
      <c r="AD23" s="122">
        <v>500</v>
      </c>
      <c r="AE23" s="122">
        <v>400</v>
      </c>
      <c r="AF23" s="122">
        <v>400</v>
      </c>
      <c r="AG23" s="165">
        <v>400</v>
      </c>
      <c r="AH23" s="122">
        <v>400</v>
      </c>
      <c r="AI23" s="122">
        <v>400</v>
      </c>
      <c r="AJ23" s="122">
        <v>400</v>
      </c>
      <c r="AK23" s="122">
        <v>400</v>
      </c>
      <c r="AL23" s="122">
        <v>400</v>
      </c>
      <c r="AM23" s="122">
        <v>400</v>
      </c>
      <c r="AN23" s="122">
        <v>400</v>
      </c>
      <c r="AO23" s="122">
        <v>400</v>
      </c>
      <c r="AP23" s="165">
        <v>400</v>
      </c>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row>
    <row r="24" spans="1:87" s="24" customFormat="1" ht="16.149999999999999" customHeight="1">
      <c r="A24" s="38" t="s">
        <v>19</v>
      </c>
      <c r="B24" s="208">
        <v>3</v>
      </c>
      <c r="C24" s="122">
        <v>3</v>
      </c>
      <c r="D24" s="123">
        <v>4</v>
      </c>
      <c r="E24" s="123">
        <v>4</v>
      </c>
      <c r="F24" s="123">
        <v>3</v>
      </c>
      <c r="G24" s="123">
        <v>5</v>
      </c>
      <c r="H24" s="122">
        <v>4</v>
      </c>
      <c r="I24" s="122">
        <v>4</v>
      </c>
      <c r="J24" s="122">
        <v>7</v>
      </c>
      <c r="K24" s="123">
        <v>7</v>
      </c>
      <c r="L24" s="123">
        <v>8</v>
      </c>
      <c r="M24" s="123">
        <v>8</v>
      </c>
      <c r="N24" s="122">
        <v>8</v>
      </c>
      <c r="O24" s="124">
        <v>8</v>
      </c>
      <c r="P24" s="123">
        <v>8</v>
      </c>
      <c r="Q24" s="123">
        <v>8</v>
      </c>
      <c r="R24" s="122">
        <v>8</v>
      </c>
      <c r="S24" s="196">
        <v>8</v>
      </c>
      <c r="T24" s="124">
        <v>8</v>
      </c>
      <c r="U24" s="188">
        <v>8</v>
      </c>
      <c r="V24" s="96">
        <v>6</v>
      </c>
      <c r="W24" s="122">
        <v>0</v>
      </c>
      <c r="X24" s="122">
        <v>0</v>
      </c>
      <c r="Y24" s="122">
        <v>0</v>
      </c>
      <c r="Z24" s="122">
        <v>0</v>
      </c>
      <c r="AA24" s="122">
        <v>0</v>
      </c>
      <c r="AB24" s="122">
        <v>0</v>
      </c>
      <c r="AC24" s="122">
        <v>0</v>
      </c>
      <c r="AD24" s="122">
        <v>0</v>
      </c>
      <c r="AE24" s="122">
        <v>0</v>
      </c>
      <c r="AF24" s="122">
        <v>0</v>
      </c>
      <c r="AG24" s="165">
        <v>0</v>
      </c>
      <c r="AH24" s="122">
        <v>0</v>
      </c>
      <c r="AI24" s="122">
        <v>0</v>
      </c>
      <c r="AJ24" s="122">
        <v>0</v>
      </c>
      <c r="AK24" s="122">
        <v>0</v>
      </c>
      <c r="AL24" s="122">
        <v>0</v>
      </c>
      <c r="AM24" s="122">
        <v>0</v>
      </c>
      <c r="AN24" s="122">
        <v>0</v>
      </c>
      <c r="AO24" s="122">
        <v>0</v>
      </c>
      <c r="AP24" s="165">
        <v>0</v>
      </c>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row>
    <row r="25" spans="1:87" s="27" customFormat="1" ht="16.149999999999999" hidden="1" customHeight="1">
      <c r="A25" s="38" t="s">
        <v>20</v>
      </c>
      <c r="B25" s="208">
        <v>0</v>
      </c>
      <c r="C25" s="122">
        <v>0</v>
      </c>
      <c r="D25" s="123">
        <v>0</v>
      </c>
      <c r="E25" s="123">
        <v>0</v>
      </c>
      <c r="F25" s="123">
        <v>0</v>
      </c>
      <c r="G25" s="123">
        <v>0</v>
      </c>
      <c r="H25" s="122">
        <v>0</v>
      </c>
      <c r="I25" s="122">
        <v>0</v>
      </c>
      <c r="J25" s="122">
        <v>0</v>
      </c>
      <c r="K25" s="123">
        <v>0</v>
      </c>
      <c r="L25" s="123">
        <v>0</v>
      </c>
      <c r="M25" s="123">
        <v>0</v>
      </c>
      <c r="N25" s="122">
        <v>0</v>
      </c>
      <c r="O25" s="124">
        <v>0</v>
      </c>
      <c r="P25" s="123">
        <v>0</v>
      </c>
      <c r="Q25" s="123">
        <v>0</v>
      </c>
      <c r="R25" s="122">
        <v>0</v>
      </c>
      <c r="S25" s="196">
        <v>0</v>
      </c>
      <c r="T25" s="124">
        <v>0</v>
      </c>
      <c r="U25" s="188">
        <v>0</v>
      </c>
      <c r="V25" s="96">
        <v>0</v>
      </c>
      <c r="W25" s="122">
        <v>0</v>
      </c>
      <c r="X25" s="122">
        <v>0</v>
      </c>
      <c r="Y25" s="122">
        <v>0</v>
      </c>
      <c r="Z25" s="122">
        <v>0</v>
      </c>
      <c r="AA25" s="122">
        <v>0</v>
      </c>
      <c r="AB25" s="122">
        <v>0</v>
      </c>
      <c r="AC25" s="122">
        <v>0</v>
      </c>
      <c r="AD25" s="122">
        <v>0</v>
      </c>
      <c r="AE25" s="122">
        <v>0</v>
      </c>
      <c r="AF25" s="122">
        <v>0</v>
      </c>
      <c r="AG25" s="165">
        <v>0</v>
      </c>
      <c r="AH25" s="122">
        <v>0</v>
      </c>
      <c r="AI25" s="122">
        <v>0</v>
      </c>
      <c r="AJ25" s="122">
        <v>0</v>
      </c>
      <c r="AK25" s="122">
        <v>0</v>
      </c>
      <c r="AL25" s="122">
        <v>0</v>
      </c>
      <c r="AM25" s="122">
        <v>0</v>
      </c>
      <c r="AN25" s="122">
        <v>0</v>
      </c>
      <c r="AO25" s="122">
        <v>0</v>
      </c>
      <c r="AP25" s="165">
        <v>0</v>
      </c>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row>
    <row r="26" spans="1:87" s="24" customFormat="1" ht="16.149999999999999" customHeight="1">
      <c r="A26" s="38" t="s">
        <v>21</v>
      </c>
      <c r="B26" s="208">
        <v>6</v>
      </c>
      <c r="C26" s="122">
        <v>5</v>
      </c>
      <c r="D26" s="123">
        <v>5</v>
      </c>
      <c r="E26" s="123">
        <v>4</v>
      </c>
      <c r="F26" s="123">
        <v>4</v>
      </c>
      <c r="G26" s="123">
        <v>4</v>
      </c>
      <c r="H26" s="122">
        <v>4</v>
      </c>
      <c r="I26" s="122">
        <v>4</v>
      </c>
      <c r="J26" s="122">
        <v>3</v>
      </c>
      <c r="K26" s="123">
        <v>2</v>
      </c>
      <c r="L26" s="123">
        <v>2</v>
      </c>
      <c r="M26" s="123">
        <v>2</v>
      </c>
      <c r="N26" s="122">
        <v>2</v>
      </c>
      <c r="O26" s="124">
        <v>2</v>
      </c>
      <c r="P26" s="123">
        <v>2</v>
      </c>
      <c r="Q26" s="123">
        <v>1</v>
      </c>
      <c r="R26" s="122">
        <v>1</v>
      </c>
      <c r="S26" s="196">
        <v>1</v>
      </c>
      <c r="T26" s="124">
        <v>1</v>
      </c>
      <c r="U26" s="188">
        <v>1</v>
      </c>
      <c r="V26" s="96">
        <v>1</v>
      </c>
      <c r="W26" s="122">
        <v>0</v>
      </c>
      <c r="X26" s="122">
        <v>0</v>
      </c>
      <c r="Y26" s="122">
        <v>0</v>
      </c>
      <c r="Z26" s="122">
        <v>0</v>
      </c>
      <c r="AA26" s="122">
        <v>0</v>
      </c>
      <c r="AB26" s="122">
        <v>0</v>
      </c>
      <c r="AC26" s="122">
        <v>0</v>
      </c>
      <c r="AD26" s="122">
        <v>0</v>
      </c>
      <c r="AE26" s="122">
        <v>0</v>
      </c>
      <c r="AF26" s="122">
        <v>0</v>
      </c>
      <c r="AG26" s="165">
        <v>0</v>
      </c>
      <c r="AH26" s="122">
        <v>0</v>
      </c>
      <c r="AI26" s="122">
        <v>0</v>
      </c>
      <c r="AJ26" s="122">
        <v>0</v>
      </c>
      <c r="AK26" s="122">
        <v>0</v>
      </c>
      <c r="AL26" s="122">
        <v>0</v>
      </c>
      <c r="AM26" s="122">
        <v>0</v>
      </c>
      <c r="AN26" s="122">
        <v>0</v>
      </c>
      <c r="AO26" s="122">
        <v>0</v>
      </c>
      <c r="AP26" s="165">
        <v>0</v>
      </c>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row>
    <row r="27" spans="1:87" s="24" customFormat="1" ht="16.149999999999999" hidden="1" customHeight="1">
      <c r="A27" s="171" t="s">
        <v>22</v>
      </c>
      <c r="B27" s="208">
        <v>0</v>
      </c>
      <c r="C27" s="122">
        <v>0</v>
      </c>
      <c r="D27" s="123">
        <v>0</v>
      </c>
      <c r="E27" s="123">
        <v>0</v>
      </c>
      <c r="F27" s="123">
        <v>0</v>
      </c>
      <c r="G27" s="123">
        <v>0</v>
      </c>
      <c r="H27" s="122">
        <v>0</v>
      </c>
      <c r="I27" s="122">
        <v>0</v>
      </c>
      <c r="J27" s="122">
        <v>0</v>
      </c>
      <c r="K27" s="123">
        <v>0</v>
      </c>
      <c r="L27" s="123">
        <v>0</v>
      </c>
      <c r="M27" s="123">
        <v>0</v>
      </c>
      <c r="N27" s="122">
        <v>0</v>
      </c>
      <c r="O27" s="124">
        <v>0</v>
      </c>
      <c r="P27" s="123">
        <v>0</v>
      </c>
      <c r="Q27" s="123">
        <v>0</v>
      </c>
      <c r="R27" s="122">
        <v>0</v>
      </c>
      <c r="S27" s="196">
        <v>0</v>
      </c>
      <c r="T27" s="124">
        <v>0</v>
      </c>
      <c r="U27" s="188">
        <v>0</v>
      </c>
      <c r="V27" s="96">
        <v>0</v>
      </c>
      <c r="W27" s="122">
        <v>0</v>
      </c>
      <c r="X27" s="122">
        <v>0</v>
      </c>
      <c r="Y27" s="122">
        <v>0</v>
      </c>
      <c r="Z27" s="122">
        <v>0</v>
      </c>
      <c r="AA27" s="122">
        <v>0</v>
      </c>
      <c r="AB27" s="122">
        <v>0</v>
      </c>
      <c r="AC27" s="122">
        <v>0</v>
      </c>
      <c r="AD27" s="122">
        <v>0</v>
      </c>
      <c r="AE27" s="122">
        <v>0</v>
      </c>
      <c r="AF27" s="122">
        <v>0</v>
      </c>
      <c r="AG27" s="165">
        <v>0</v>
      </c>
      <c r="AH27" s="122">
        <v>0</v>
      </c>
      <c r="AI27" s="122">
        <v>0</v>
      </c>
      <c r="AJ27" s="122">
        <v>0</v>
      </c>
      <c r="AK27" s="122">
        <v>0</v>
      </c>
      <c r="AL27" s="122">
        <v>0</v>
      </c>
      <c r="AM27" s="122">
        <v>0</v>
      </c>
      <c r="AN27" s="122">
        <v>0</v>
      </c>
      <c r="AO27" s="122">
        <v>0</v>
      </c>
      <c r="AP27" s="165">
        <v>0</v>
      </c>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row>
    <row r="28" spans="1:87" s="24" customFormat="1" ht="16.149999999999999" customHeight="1">
      <c r="A28" s="171" t="s">
        <v>23</v>
      </c>
      <c r="B28" s="208">
        <v>18</v>
      </c>
      <c r="C28" s="122">
        <v>19</v>
      </c>
      <c r="D28" s="123">
        <v>19</v>
      </c>
      <c r="E28" s="123">
        <v>20</v>
      </c>
      <c r="F28" s="123">
        <v>20</v>
      </c>
      <c r="G28" s="123">
        <v>20</v>
      </c>
      <c r="H28" s="122">
        <v>21</v>
      </c>
      <c r="I28" s="122">
        <v>20</v>
      </c>
      <c r="J28" s="122">
        <v>20</v>
      </c>
      <c r="K28" s="123">
        <v>20</v>
      </c>
      <c r="L28" s="123">
        <v>19</v>
      </c>
      <c r="M28" s="123">
        <v>20</v>
      </c>
      <c r="N28" s="122">
        <v>20</v>
      </c>
      <c r="O28" s="124">
        <v>21</v>
      </c>
      <c r="P28" s="123">
        <v>23</v>
      </c>
      <c r="Q28" s="123">
        <v>25</v>
      </c>
      <c r="R28" s="122">
        <v>26</v>
      </c>
      <c r="S28" s="196">
        <v>27</v>
      </c>
      <c r="T28" s="124">
        <v>26</v>
      </c>
      <c r="U28" s="188">
        <v>25</v>
      </c>
      <c r="V28" s="96">
        <v>24</v>
      </c>
      <c r="W28" s="122">
        <v>0</v>
      </c>
      <c r="X28" s="122">
        <v>20</v>
      </c>
      <c r="Y28" s="122">
        <v>0</v>
      </c>
      <c r="Z28" s="122">
        <v>20</v>
      </c>
      <c r="AA28" s="122">
        <v>0</v>
      </c>
      <c r="AB28" s="122">
        <v>20</v>
      </c>
      <c r="AC28" s="122">
        <v>0</v>
      </c>
      <c r="AD28" s="122">
        <v>20</v>
      </c>
      <c r="AE28" s="122">
        <v>0</v>
      </c>
      <c r="AF28" s="122">
        <v>20</v>
      </c>
      <c r="AG28" s="165">
        <v>0</v>
      </c>
      <c r="AH28" s="122">
        <v>20</v>
      </c>
      <c r="AI28" s="122">
        <v>0</v>
      </c>
      <c r="AJ28" s="122">
        <v>20</v>
      </c>
      <c r="AK28" s="122">
        <v>0</v>
      </c>
      <c r="AL28" s="122">
        <v>20</v>
      </c>
      <c r="AM28" s="122">
        <v>0</v>
      </c>
      <c r="AN28" s="122">
        <v>20</v>
      </c>
      <c r="AO28" s="122">
        <v>20</v>
      </c>
      <c r="AP28" s="165">
        <v>20</v>
      </c>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row>
    <row r="29" spans="1:87" s="24" customFormat="1" ht="16.149999999999999" customHeight="1">
      <c r="A29" s="171" t="s">
        <v>24</v>
      </c>
      <c r="B29" s="208">
        <v>97</v>
      </c>
      <c r="C29" s="122">
        <v>95</v>
      </c>
      <c r="D29" s="123">
        <v>87</v>
      </c>
      <c r="E29" s="123">
        <v>113</v>
      </c>
      <c r="F29" s="123">
        <v>105</v>
      </c>
      <c r="G29" s="123">
        <v>87</v>
      </c>
      <c r="H29" s="122">
        <v>85</v>
      </c>
      <c r="I29" s="122">
        <v>86</v>
      </c>
      <c r="J29" s="122">
        <v>84</v>
      </c>
      <c r="K29" s="123">
        <v>79</v>
      </c>
      <c r="L29" s="123">
        <v>76</v>
      </c>
      <c r="M29" s="123">
        <v>78</v>
      </c>
      <c r="N29" s="122">
        <v>75</v>
      </c>
      <c r="O29" s="124">
        <v>70</v>
      </c>
      <c r="P29" s="123">
        <v>76</v>
      </c>
      <c r="Q29" s="123">
        <v>77</v>
      </c>
      <c r="R29" s="122">
        <v>79</v>
      </c>
      <c r="S29" s="196">
        <v>76</v>
      </c>
      <c r="T29" s="124">
        <v>74</v>
      </c>
      <c r="U29" s="188">
        <v>78</v>
      </c>
      <c r="V29" s="96">
        <v>77</v>
      </c>
      <c r="W29" s="122">
        <v>100</v>
      </c>
      <c r="X29" s="122">
        <v>70</v>
      </c>
      <c r="Y29" s="122">
        <v>100</v>
      </c>
      <c r="Z29" s="122">
        <v>70</v>
      </c>
      <c r="AA29" s="122">
        <v>100</v>
      </c>
      <c r="AB29" s="122">
        <v>60</v>
      </c>
      <c r="AC29" s="122">
        <v>100</v>
      </c>
      <c r="AD29" s="122">
        <v>60</v>
      </c>
      <c r="AE29" s="122">
        <v>100</v>
      </c>
      <c r="AF29" s="122">
        <v>50</v>
      </c>
      <c r="AG29" s="165">
        <v>100</v>
      </c>
      <c r="AH29" s="122">
        <v>50</v>
      </c>
      <c r="AI29" s="122">
        <v>0</v>
      </c>
      <c r="AJ29" s="122">
        <v>40</v>
      </c>
      <c r="AK29" s="122">
        <v>0</v>
      </c>
      <c r="AL29" s="122">
        <v>40</v>
      </c>
      <c r="AM29" s="122">
        <v>0</v>
      </c>
      <c r="AN29" s="122">
        <v>40</v>
      </c>
      <c r="AO29" s="122">
        <v>30</v>
      </c>
      <c r="AP29" s="165">
        <v>30</v>
      </c>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row>
    <row r="30" spans="1:87" s="24" customFormat="1" ht="16.149999999999999" customHeight="1">
      <c r="A30" s="38" t="s">
        <v>25</v>
      </c>
      <c r="B30" s="208">
        <v>135</v>
      </c>
      <c r="C30" s="122">
        <v>133</v>
      </c>
      <c r="D30" s="123">
        <v>127</v>
      </c>
      <c r="E30" s="123">
        <v>117</v>
      </c>
      <c r="F30" s="123">
        <v>119</v>
      </c>
      <c r="G30" s="123">
        <v>122</v>
      </c>
      <c r="H30" s="122">
        <v>117</v>
      </c>
      <c r="I30" s="122">
        <v>116</v>
      </c>
      <c r="J30" s="122">
        <v>123</v>
      </c>
      <c r="K30" s="123">
        <v>121</v>
      </c>
      <c r="L30" s="123">
        <v>119</v>
      </c>
      <c r="M30" s="123">
        <v>124</v>
      </c>
      <c r="N30" s="122">
        <v>125</v>
      </c>
      <c r="O30" s="124">
        <v>117</v>
      </c>
      <c r="P30" s="123">
        <v>0</v>
      </c>
      <c r="Q30" s="123">
        <v>0</v>
      </c>
      <c r="R30" s="122">
        <v>0</v>
      </c>
      <c r="S30" s="196">
        <v>0</v>
      </c>
      <c r="T30" s="124">
        <v>0</v>
      </c>
      <c r="U30" s="188">
        <v>0</v>
      </c>
      <c r="V30" s="96">
        <v>0</v>
      </c>
      <c r="W30" s="122">
        <v>0</v>
      </c>
      <c r="X30" s="122">
        <v>0</v>
      </c>
      <c r="Y30" s="122">
        <v>0</v>
      </c>
      <c r="Z30" s="122">
        <v>0</v>
      </c>
      <c r="AA30" s="122">
        <v>0</v>
      </c>
      <c r="AB30" s="122">
        <v>0</v>
      </c>
      <c r="AC30" s="122">
        <v>0</v>
      </c>
      <c r="AD30" s="122">
        <v>0</v>
      </c>
      <c r="AE30" s="122">
        <v>0</v>
      </c>
      <c r="AF30" s="122">
        <v>0</v>
      </c>
      <c r="AG30" s="165">
        <v>0</v>
      </c>
      <c r="AH30" s="122">
        <v>0</v>
      </c>
      <c r="AI30" s="122">
        <v>0</v>
      </c>
      <c r="AJ30" s="122">
        <v>0</v>
      </c>
      <c r="AK30" s="122">
        <v>0</v>
      </c>
      <c r="AL30" s="122">
        <v>0</v>
      </c>
      <c r="AM30" s="122">
        <v>0</v>
      </c>
      <c r="AN30" s="122">
        <v>0</v>
      </c>
      <c r="AO30" s="122">
        <v>0</v>
      </c>
      <c r="AP30" s="165">
        <v>0</v>
      </c>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row>
    <row r="31" spans="1:87" s="24" customFormat="1" ht="16.149999999999999" customHeight="1">
      <c r="A31" s="171" t="s">
        <v>26</v>
      </c>
      <c r="B31" s="208">
        <v>9</v>
      </c>
      <c r="C31" s="122">
        <v>10</v>
      </c>
      <c r="D31" s="123">
        <v>10</v>
      </c>
      <c r="E31" s="123"/>
      <c r="F31" s="123">
        <v>14</v>
      </c>
      <c r="G31" s="123">
        <v>17</v>
      </c>
      <c r="H31" s="122">
        <v>18</v>
      </c>
      <c r="I31" s="122">
        <v>19</v>
      </c>
      <c r="J31" s="122">
        <v>18</v>
      </c>
      <c r="K31" s="123">
        <v>24</v>
      </c>
      <c r="L31" s="123">
        <v>25</v>
      </c>
      <c r="M31" s="123">
        <v>25</v>
      </c>
      <c r="N31" s="122">
        <v>21</v>
      </c>
      <c r="O31" s="124">
        <v>22</v>
      </c>
      <c r="P31" s="123">
        <v>20</v>
      </c>
      <c r="Q31" s="123">
        <v>24</v>
      </c>
      <c r="R31" s="122">
        <v>20</v>
      </c>
      <c r="S31" s="196">
        <v>20</v>
      </c>
      <c r="T31" s="124">
        <v>22</v>
      </c>
      <c r="U31" s="188">
        <v>23</v>
      </c>
      <c r="V31" s="96">
        <v>21</v>
      </c>
      <c r="W31" s="122">
        <v>20.3</v>
      </c>
      <c r="X31" s="122">
        <v>20</v>
      </c>
      <c r="Y31" s="122">
        <v>21.5</v>
      </c>
      <c r="Z31" s="122">
        <v>20</v>
      </c>
      <c r="AA31" s="122">
        <v>23.8</v>
      </c>
      <c r="AB31" s="122">
        <v>20</v>
      </c>
      <c r="AC31" s="122">
        <v>22.5</v>
      </c>
      <c r="AD31" s="122">
        <v>20</v>
      </c>
      <c r="AE31" s="122">
        <v>22.1</v>
      </c>
      <c r="AF31" s="122">
        <v>20</v>
      </c>
      <c r="AG31" s="165">
        <v>22.8</v>
      </c>
      <c r="AH31" s="122">
        <v>20</v>
      </c>
      <c r="AI31" s="122">
        <v>23.9</v>
      </c>
      <c r="AJ31" s="122">
        <v>20</v>
      </c>
      <c r="AK31" s="122">
        <v>24.9</v>
      </c>
      <c r="AL31" s="122">
        <v>20</v>
      </c>
      <c r="AM31" s="122">
        <v>24.7</v>
      </c>
      <c r="AN31" s="122">
        <v>20</v>
      </c>
      <c r="AO31" s="122">
        <v>20</v>
      </c>
      <c r="AP31" s="165">
        <v>20</v>
      </c>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row>
    <row r="32" spans="1:87" s="24" customFormat="1" ht="16.149999999999999" customHeight="1">
      <c r="A32" s="171" t="s">
        <v>27</v>
      </c>
      <c r="B32" s="208">
        <v>60</v>
      </c>
      <c r="C32" s="122">
        <v>61</v>
      </c>
      <c r="D32" s="123">
        <v>53</v>
      </c>
      <c r="E32" s="123">
        <v>48</v>
      </c>
      <c r="F32" s="123">
        <v>49</v>
      </c>
      <c r="G32" s="123">
        <v>54</v>
      </c>
      <c r="H32" s="122">
        <v>57</v>
      </c>
      <c r="I32" s="122">
        <v>45</v>
      </c>
      <c r="J32" s="122">
        <v>67</v>
      </c>
      <c r="K32" s="123">
        <v>47</v>
      </c>
      <c r="L32" s="123">
        <v>86</v>
      </c>
      <c r="M32" s="123">
        <v>101</v>
      </c>
      <c r="N32" s="122">
        <v>106</v>
      </c>
      <c r="O32" s="124">
        <v>109</v>
      </c>
      <c r="P32" s="123">
        <v>114</v>
      </c>
      <c r="Q32" s="123">
        <v>112</v>
      </c>
      <c r="R32" s="122">
        <v>124</v>
      </c>
      <c r="S32" s="196">
        <v>128</v>
      </c>
      <c r="T32" s="124">
        <v>147</v>
      </c>
      <c r="U32" s="188">
        <v>170</v>
      </c>
      <c r="V32" s="96">
        <v>191</v>
      </c>
      <c r="W32" s="122">
        <v>200</v>
      </c>
      <c r="X32" s="122">
        <v>210</v>
      </c>
      <c r="Y32" s="122">
        <v>200</v>
      </c>
      <c r="Z32" s="122">
        <v>230</v>
      </c>
      <c r="AA32" s="122">
        <v>200</v>
      </c>
      <c r="AB32" s="122">
        <v>250</v>
      </c>
      <c r="AC32" s="122">
        <v>300</v>
      </c>
      <c r="AD32" s="122">
        <v>260</v>
      </c>
      <c r="AE32" s="122">
        <v>300</v>
      </c>
      <c r="AF32" s="122">
        <v>270</v>
      </c>
      <c r="AG32" s="165">
        <v>300</v>
      </c>
      <c r="AH32" s="122">
        <v>280</v>
      </c>
      <c r="AI32" s="122">
        <v>300</v>
      </c>
      <c r="AJ32" s="122">
        <v>290</v>
      </c>
      <c r="AK32" s="122">
        <v>300</v>
      </c>
      <c r="AL32" s="122">
        <v>300</v>
      </c>
      <c r="AM32" s="122">
        <v>300</v>
      </c>
      <c r="AN32" s="122">
        <v>300</v>
      </c>
      <c r="AO32" s="122">
        <v>310</v>
      </c>
      <c r="AP32" s="165">
        <v>300</v>
      </c>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row>
    <row r="33" spans="1:87" s="24" customFormat="1" ht="16.149999999999999" customHeight="1" thickBot="1">
      <c r="A33" s="171" t="s">
        <v>28</v>
      </c>
      <c r="B33" s="208">
        <v>53</v>
      </c>
      <c r="C33" s="122">
        <v>56</v>
      </c>
      <c r="D33" s="123">
        <v>54</v>
      </c>
      <c r="E33" s="123">
        <v>53</v>
      </c>
      <c r="F33" s="123">
        <v>48</v>
      </c>
      <c r="G33" s="123">
        <v>47</v>
      </c>
      <c r="H33" s="122">
        <v>47</v>
      </c>
      <c r="I33" s="122">
        <v>46</v>
      </c>
      <c r="J33" s="122">
        <v>47</v>
      </c>
      <c r="K33" s="123">
        <v>46</v>
      </c>
      <c r="L33" s="123">
        <v>43</v>
      </c>
      <c r="M33" s="123">
        <v>43</v>
      </c>
      <c r="N33" s="122">
        <v>41</v>
      </c>
      <c r="O33" s="124">
        <v>42</v>
      </c>
      <c r="P33" s="123">
        <v>29</v>
      </c>
      <c r="Q33" s="123">
        <v>28</v>
      </c>
      <c r="R33" s="122">
        <v>27</v>
      </c>
      <c r="S33" s="196">
        <v>24</v>
      </c>
      <c r="T33" s="124">
        <v>24</v>
      </c>
      <c r="U33" s="188">
        <v>23</v>
      </c>
      <c r="V33" s="96">
        <v>23</v>
      </c>
      <c r="W33" s="122">
        <v>20</v>
      </c>
      <c r="X33" s="122">
        <v>20</v>
      </c>
      <c r="Y33" s="122">
        <v>20</v>
      </c>
      <c r="Z33" s="122">
        <v>20</v>
      </c>
      <c r="AA33" s="122">
        <v>20</v>
      </c>
      <c r="AB33" s="122">
        <v>20</v>
      </c>
      <c r="AC33" s="122">
        <v>20</v>
      </c>
      <c r="AD33" s="122">
        <v>20</v>
      </c>
      <c r="AE33" s="122">
        <v>20</v>
      </c>
      <c r="AF33" s="122">
        <v>20</v>
      </c>
      <c r="AG33" s="165">
        <v>20</v>
      </c>
      <c r="AH33" s="122">
        <v>20</v>
      </c>
      <c r="AI33" s="122">
        <v>20</v>
      </c>
      <c r="AJ33" s="122">
        <v>10</v>
      </c>
      <c r="AK33" s="122">
        <v>10</v>
      </c>
      <c r="AL33" s="122">
        <v>10</v>
      </c>
      <c r="AM33" s="122">
        <v>10</v>
      </c>
      <c r="AN33" s="122">
        <v>10</v>
      </c>
      <c r="AO33" s="122">
        <v>10</v>
      </c>
      <c r="AP33" s="165">
        <v>10</v>
      </c>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row>
    <row r="34" spans="1:87" s="20" customFormat="1" ht="16.149999999999999" customHeight="1" thickBot="1">
      <c r="A34" s="79" t="s">
        <v>29</v>
      </c>
      <c r="B34" s="209">
        <v>2148</v>
      </c>
      <c r="C34" s="126">
        <v>2116</v>
      </c>
      <c r="D34" s="125">
        <v>2049</v>
      </c>
      <c r="E34" s="125">
        <v>1975</v>
      </c>
      <c r="F34" s="125">
        <v>1943</v>
      </c>
      <c r="G34" s="125">
        <v>1905</v>
      </c>
      <c r="H34" s="126">
        <v>1847</v>
      </c>
      <c r="I34" s="126">
        <v>1793</v>
      </c>
      <c r="J34" s="126">
        <v>1759</v>
      </c>
      <c r="K34" s="125">
        <v>1694</v>
      </c>
      <c r="L34" s="125">
        <v>1675</v>
      </c>
      <c r="M34" s="125">
        <v>1663</v>
      </c>
      <c r="N34" s="126">
        <v>1612</v>
      </c>
      <c r="O34" s="127">
        <v>1567</v>
      </c>
      <c r="P34" s="125">
        <v>1438</v>
      </c>
      <c r="Q34" s="125">
        <v>1411</v>
      </c>
      <c r="R34" s="126">
        <v>1381</v>
      </c>
      <c r="S34" s="218">
        <v>1353</v>
      </c>
      <c r="T34" s="127">
        <v>1341</v>
      </c>
      <c r="U34" s="126">
        <v>1332</v>
      </c>
      <c r="V34" s="103">
        <v>1323</v>
      </c>
      <c r="W34" s="126">
        <v>1300</v>
      </c>
      <c r="X34" s="126">
        <v>1300</v>
      </c>
      <c r="Y34" s="126">
        <v>1300</v>
      </c>
      <c r="Z34" s="126">
        <v>1200</v>
      </c>
      <c r="AA34" s="126">
        <v>1200</v>
      </c>
      <c r="AB34" s="126">
        <v>1200</v>
      </c>
      <c r="AC34" s="126">
        <v>1200</v>
      </c>
      <c r="AD34" s="126">
        <v>1100</v>
      </c>
      <c r="AE34" s="126">
        <v>1100</v>
      </c>
      <c r="AF34" s="126">
        <v>1100</v>
      </c>
      <c r="AG34" s="219">
        <v>1100</v>
      </c>
      <c r="AH34" s="126">
        <v>1100</v>
      </c>
      <c r="AI34" s="126">
        <v>1100</v>
      </c>
      <c r="AJ34" s="126">
        <v>1000</v>
      </c>
      <c r="AK34" s="126">
        <v>1000</v>
      </c>
      <c r="AL34" s="126">
        <v>1000</v>
      </c>
      <c r="AM34" s="126">
        <v>1000</v>
      </c>
      <c r="AN34" s="126">
        <v>1000</v>
      </c>
      <c r="AO34" s="126">
        <v>1000</v>
      </c>
      <c r="AP34" s="219">
        <v>900</v>
      </c>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row>
    <row r="35" spans="1:87" s="2" customFormat="1" ht="16.149999999999999" customHeight="1" thickBot="1">
      <c r="A35" s="172"/>
      <c r="B35" s="207"/>
      <c r="C35" s="120"/>
      <c r="D35" s="119"/>
      <c r="E35" s="119"/>
      <c r="F35" s="119"/>
      <c r="G35" s="119"/>
      <c r="H35" s="120"/>
      <c r="I35" s="120"/>
      <c r="J35" s="120"/>
      <c r="K35" s="119"/>
      <c r="L35" s="119"/>
      <c r="M35" s="119"/>
      <c r="N35" s="120"/>
      <c r="O35" s="121"/>
      <c r="P35" s="119"/>
      <c r="Q35" s="119"/>
      <c r="R35" s="120"/>
      <c r="S35" s="198"/>
      <c r="T35" s="121"/>
      <c r="U35" s="194"/>
      <c r="V35" s="99"/>
      <c r="W35" s="120"/>
      <c r="X35" s="120"/>
      <c r="Y35" s="120"/>
      <c r="Z35" s="120"/>
      <c r="AA35" s="120"/>
      <c r="AB35" s="120"/>
      <c r="AC35" s="120"/>
      <c r="AD35" s="120"/>
      <c r="AE35" s="120"/>
      <c r="AF35" s="120"/>
      <c r="AG35" s="145"/>
      <c r="AH35" s="120"/>
      <c r="AI35" s="120"/>
      <c r="AJ35" s="120"/>
      <c r="AK35" s="120"/>
      <c r="AL35" s="120"/>
      <c r="AM35" s="120"/>
      <c r="AN35" s="120"/>
      <c r="AO35" s="120"/>
      <c r="AP35" s="145"/>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row>
    <row r="36" spans="1:87" s="20" customFormat="1" ht="16.149999999999999" customHeight="1" thickBot="1">
      <c r="A36" s="173" t="s">
        <v>31</v>
      </c>
      <c r="B36" s="220">
        <v>19</v>
      </c>
      <c r="C36" s="221">
        <v>19</v>
      </c>
      <c r="D36" s="222">
        <v>15</v>
      </c>
      <c r="E36" s="222">
        <v>16</v>
      </c>
      <c r="F36" s="222">
        <v>16</v>
      </c>
      <c r="G36" s="222">
        <v>14</v>
      </c>
      <c r="H36" s="221">
        <v>16</v>
      </c>
      <c r="I36" s="221">
        <v>19</v>
      </c>
      <c r="J36" s="221">
        <v>19</v>
      </c>
      <c r="K36" s="222">
        <v>23</v>
      </c>
      <c r="L36" s="222">
        <v>31</v>
      </c>
      <c r="M36" s="222">
        <v>30</v>
      </c>
      <c r="N36" s="221">
        <v>25</v>
      </c>
      <c r="O36" s="223">
        <v>27</v>
      </c>
      <c r="P36" s="222">
        <v>26</v>
      </c>
      <c r="Q36" s="222">
        <v>23</v>
      </c>
      <c r="R36" s="221">
        <v>25</v>
      </c>
      <c r="S36" s="199">
        <v>27</v>
      </c>
      <c r="T36" s="223">
        <v>27</v>
      </c>
      <c r="U36" s="189">
        <v>29</v>
      </c>
      <c r="V36" s="106">
        <v>28</v>
      </c>
      <c r="W36" s="221">
        <v>30</v>
      </c>
      <c r="X36" s="221">
        <v>30</v>
      </c>
      <c r="Y36" s="221">
        <v>30</v>
      </c>
      <c r="Z36" s="221">
        <v>30</v>
      </c>
      <c r="AA36" s="221">
        <v>30</v>
      </c>
      <c r="AB36" s="221">
        <v>30</v>
      </c>
      <c r="AC36" s="221">
        <v>30</v>
      </c>
      <c r="AD36" s="221">
        <v>40</v>
      </c>
      <c r="AE36" s="221">
        <v>40</v>
      </c>
      <c r="AF36" s="221">
        <v>40</v>
      </c>
      <c r="AG36" s="224">
        <v>40</v>
      </c>
      <c r="AH36" s="221">
        <v>50</v>
      </c>
      <c r="AI36" s="221">
        <v>50</v>
      </c>
      <c r="AJ36" s="221">
        <v>50</v>
      </c>
      <c r="AK36" s="221">
        <v>50</v>
      </c>
      <c r="AL36" s="221">
        <v>60</v>
      </c>
      <c r="AM36" s="221">
        <v>60</v>
      </c>
      <c r="AN36" s="221">
        <v>60</v>
      </c>
      <c r="AO36" s="221">
        <v>70</v>
      </c>
      <c r="AP36" s="224">
        <v>70</v>
      </c>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row>
    <row r="37" spans="1:87" s="2" customFormat="1" ht="16.149999999999999" customHeight="1" thickBot="1">
      <c r="A37" s="172"/>
      <c r="B37" s="242"/>
      <c r="C37" s="231"/>
      <c r="D37" s="231"/>
      <c r="E37" s="231"/>
      <c r="F37" s="231"/>
      <c r="G37" s="231"/>
      <c r="H37" s="231"/>
      <c r="I37" s="231"/>
      <c r="J37" s="231"/>
      <c r="K37" s="231"/>
      <c r="L37" s="231"/>
      <c r="M37" s="119"/>
      <c r="N37" s="231"/>
      <c r="O37" s="243"/>
      <c r="P37" s="119"/>
      <c r="Q37" s="119"/>
      <c r="R37" s="231"/>
      <c r="S37" s="196"/>
      <c r="T37" s="121"/>
      <c r="U37" s="188"/>
      <c r="V37" s="96"/>
      <c r="W37" s="231"/>
      <c r="X37" s="231"/>
      <c r="Y37" s="231"/>
      <c r="Z37" s="231"/>
      <c r="AA37" s="231"/>
      <c r="AB37" s="231"/>
      <c r="AC37" s="231"/>
      <c r="AD37" s="231"/>
      <c r="AE37" s="231"/>
      <c r="AF37" s="231"/>
      <c r="AG37" s="231"/>
      <c r="AH37" s="231"/>
      <c r="AI37" s="231"/>
      <c r="AJ37" s="231"/>
      <c r="AK37" s="231"/>
      <c r="AL37" s="231"/>
      <c r="AM37" s="231"/>
      <c r="AN37" s="231"/>
      <c r="AO37" s="231"/>
      <c r="AP37" s="232"/>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row>
    <row r="38" spans="1:87" s="2" customFormat="1" ht="16.149999999999999" customHeight="1" thickBot="1">
      <c r="A38" s="79" t="s">
        <v>32</v>
      </c>
      <c r="B38" s="233">
        <v>7658</v>
      </c>
      <c r="C38" s="234">
        <v>7630</v>
      </c>
      <c r="D38" s="235">
        <v>7602</v>
      </c>
      <c r="E38" s="235">
        <v>7526</v>
      </c>
      <c r="F38" s="235">
        <v>7562</v>
      </c>
      <c r="G38" s="235">
        <v>7633</v>
      </c>
      <c r="H38" s="234">
        <v>7687</v>
      </c>
      <c r="I38" s="234">
        <v>8095</v>
      </c>
      <c r="J38" s="234">
        <v>9055</v>
      </c>
      <c r="K38" s="233">
        <v>10862</v>
      </c>
      <c r="L38" s="233">
        <v>12116</v>
      </c>
      <c r="M38" s="235">
        <v>12571</v>
      </c>
      <c r="N38" s="126">
        <v>13114</v>
      </c>
      <c r="O38" s="237">
        <v>13565</v>
      </c>
      <c r="P38" s="235">
        <v>14117</v>
      </c>
      <c r="Q38" s="235">
        <v>14438</v>
      </c>
      <c r="R38" s="233">
        <v>14807</v>
      </c>
      <c r="S38" s="237">
        <v>15032</v>
      </c>
      <c r="T38" s="236">
        <v>15368</v>
      </c>
      <c r="U38" s="234">
        <v>15514</v>
      </c>
      <c r="V38" s="103">
        <v>15954</v>
      </c>
      <c r="W38" s="234">
        <v>16200</v>
      </c>
      <c r="X38" s="234">
        <v>16500</v>
      </c>
      <c r="Y38" s="234">
        <v>16800</v>
      </c>
      <c r="Z38" s="234">
        <v>17000</v>
      </c>
      <c r="AA38" s="234">
        <v>17300</v>
      </c>
      <c r="AB38" s="234">
        <v>17500</v>
      </c>
      <c r="AC38" s="234">
        <v>17700</v>
      </c>
      <c r="AD38" s="234">
        <v>17900</v>
      </c>
      <c r="AE38" s="234">
        <v>18100</v>
      </c>
      <c r="AF38" s="234">
        <v>18200</v>
      </c>
      <c r="AG38" s="219">
        <v>18400</v>
      </c>
      <c r="AH38" s="234">
        <v>18600</v>
      </c>
      <c r="AI38" s="234">
        <v>18700</v>
      </c>
      <c r="AJ38" s="234">
        <v>18900</v>
      </c>
      <c r="AK38" s="234">
        <v>19000</v>
      </c>
      <c r="AL38" s="234">
        <v>19100</v>
      </c>
      <c r="AM38" s="234">
        <v>19200</v>
      </c>
      <c r="AN38" s="234">
        <v>19300</v>
      </c>
      <c r="AO38" s="234">
        <v>19400</v>
      </c>
      <c r="AP38" s="238">
        <v>19500</v>
      </c>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row>
    <row r="39" spans="1:87" s="31" customFormat="1" ht="16.149999999999999" customHeight="1">
      <c r="A39" s="44"/>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row>
    <row r="40" spans="1:87" s="31" customFormat="1" ht="16.149999999999999" customHeight="1">
      <c r="A40" s="44" t="s">
        <v>33</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row>
    <row r="41" spans="1:87" s="31" customFormat="1" ht="16.149999999999999" customHeight="1">
      <c r="A41" s="44" t="s">
        <v>34</v>
      </c>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row>
    <row r="42" spans="1:87" s="31" customFormat="1" ht="16.149999999999999" customHeight="1">
      <c r="A42" s="44" t="s">
        <v>35</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row>
    <row r="43" spans="1:87" s="31" customFormat="1" ht="16.149999999999999" customHeight="1">
      <c r="A43" s="44" t="s">
        <v>36</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row>
    <row r="44" spans="1:87" s="31" customFormat="1" ht="16.149999999999999" customHeight="1">
      <c r="A44" s="31" t="s">
        <v>37</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row>
    <row r="45" spans="1:87" s="31" customFormat="1" ht="16.149999999999999" customHeight="1">
      <c r="A45" s="31" t="s">
        <v>38</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row>
    <row r="46" spans="1:87" s="31" customFormat="1" ht="16.149999999999999" customHeight="1">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row>
    <row r="47" spans="1:87" s="31" customFormat="1" ht="16.149999999999999" customHeight="1">
      <c r="A47" s="44"/>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row>
    <row r="48" spans="1:87" s="31" customFormat="1" ht="16.149999999999999" customHeight="1">
      <c r="A48" s="44"/>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row>
    <row r="49" spans="1:32" s="31" customFormat="1" ht="16.149999999999999" customHeight="1">
      <c r="A49" s="44"/>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row>
    <row r="50" spans="1:32" s="31" customFormat="1" ht="16.149999999999999" customHeight="1">
      <c r="A50" s="44"/>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row>
    <row r="51" spans="1:32" s="31" customFormat="1" ht="16.149999999999999" customHeight="1">
      <c r="A51" s="44"/>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row>
    <row r="52" spans="1:32" s="31" customFormat="1" ht="16.149999999999999" customHeight="1">
      <c r="A52" s="44"/>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row>
    <row r="53" spans="1:32" s="31" customFormat="1" ht="16.149999999999999" customHeight="1">
      <c r="A53" s="44"/>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row>
    <row r="54" spans="1:32" s="31" customFormat="1" ht="16.149999999999999" customHeight="1">
      <c r="A54" s="44"/>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row>
    <row r="55" spans="1:32" s="31" customFormat="1" ht="16.149999999999999" customHeight="1">
      <c r="A55" s="44"/>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row>
    <row r="56" spans="1:32" s="31" customFormat="1" ht="16.149999999999999" customHeight="1">
      <c r="A56" s="44"/>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row>
    <row r="57" spans="1:32" s="31" customFormat="1" ht="16.149999999999999" customHeight="1">
      <c r="A57" s="44"/>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row>
    <row r="58" spans="1:32" s="31" customFormat="1" ht="16.149999999999999" customHeight="1">
      <c r="A58" s="44"/>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row>
    <row r="59" spans="1:32" s="31" customFormat="1" ht="16.149999999999999" customHeight="1">
      <c r="A59" s="44"/>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row>
    <row r="60" spans="1:32" s="31" customFormat="1" ht="16.149999999999999" customHeight="1">
      <c r="A60" s="44"/>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row>
    <row r="61" spans="1:32" s="31" customFormat="1" ht="16.149999999999999" customHeight="1">
      <c r="A61" s="44"/>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row>
    <row r="62" spans="1:32" s="31" customFormat="1" ht="16.149999999999999" customHeight="1">
      <c r="A62" s="44"/>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row>
    <row r="63" spans="1:32" s="31" customFormat="1" ht="16.149999999999999" customHeight="1">
      <c r="A63" s="44"/>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row>
    <row r="64" spans="1:32" s="31" customFormat="1" ht="16.149999999999999" customHeight="1">
      <c r="A64" s="44"/>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row>
    <row r="65" spans="1:32" s="31" customFormat="1" ht="16.149999999999999" customHeight="1">
      <c r="A65" s="44"/>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row>
    <row r="66" spans="1:32" s="31" customFormat="1" ht="16.149999999999999" customHeight="1">
      <c r="A66" s="44"/>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row>
    <row r="67" spans="1:32" s="31" customFormat="1" ht="16.149999999999999" customHeight="1">
      <c r="A67" s="44"/>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row>
    <row r="68" spans="1:32" s="31" customFormat="1" ht="16.149999999999999" customHeight="1">
      <c r="A68" s="44"/>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row>
    <row r="69" spans="1:32" s="31" customFormat="1" ht="16.149999999999999" customHeight="1">
      <c r="A69" s="44"/>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row>
    <row r="70" spans="1:32" s="31" customFormat="1" ht="16.149999999999999" customHeight="1">
      <c r="A70" s="44"/>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row>
    <row r="71" spans="1:32" s="31" customFormat="1" ht="16.149999999999999" customHeight="1">
      <c r="A71" s="44"/>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row>
    <row r="72" spans="1:32" s="31" customFormat="1" ht="16.149999999999999" customHeight="1">
      <c r="A72" s="44"/>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row>
    <row r="73" spans="1:32" s="9" customFormat="1" ht="16.149999999999999" customHeight="1">
      <c r="A73" s="48" t="s">
        <v>39</v>
      </c>
      <c r="B73" s="57" t="s">
        <v>40</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row>
    <row r="74" spans="1:32" s="9" customFormat="1" ht="16.149999999999999" customHeight="1">
      <c r="A74" s="48"/>
      <c r="B74" s="29"/>
      <c r="C74" s="29"/>
      <c r="D74" s="10"/>
      <c r="E74" s="10"/>
      <c r="F74" s="10"/>
      <c r="G74" s="29"/>
      <c r="H74" s="29" t="s">
        <v>41</v>
      </c>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spans="1:32" s="31" customFormat="1" ht="20.25">
      <c r="A75" s="3" t="s">
        <v>65</v>
      </c>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row>
    <row r="76" spans="1:32" s="9" customFormat="1" ht="16.149999999999999" customHeight="1">
      <c r="A76" s="28"/>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1:32" s="9" customFormat="1" ht="16.149999999999999" customHeight="1">
      <c r="A77" s="28"/>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2" s="9" customFormat="1" ht="16.149999999999999" customHeight="1">
      <c r="A78" s="11" t="s">
        <v>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row>
    <row r="79" spans="1:32" s="9" customFormat="1" ht="16.149999999999999" customHeight="1">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1:32" s="9" customFormat="1" ht="16.149999999999999" customHeight="1" thickBot="1">
      <c r="A80" s="11"/>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row>
    <row r="81" spans="1:86" s="2" customFormat="1" ht="16.149999999999999" customHeight="1" thickBot="1">
      <c r="A81" s="15" t="s">
        <v>2</v>
      </c>
      <c r="B81" s="251" t="s">
        <v>3</v>
      </c>
      <c r="C81" s="251"/>
      <c r="D81" s="251"/>
      <c r="E81" s="251"/>
      <c r="F81" s="251"/>
      <c r="G81" s="251"/>
      <c r="H81" s="251"/>
      <c r="I81" s="251"/>
      <c r="J81" s="251"/>
      <c r="K81" s="251"/>
      <c r="L81" s="251"/>
      <c r="M81" s="251"/>
      <c r="N81" s="251"/>
      <c r="O81" s="251"/>
      <c r="P81" s="251"/>
      <c r="Q81" s="251"/>
      <c r="R81" s="251"/>
      <c r="S81" s="251"/>
      <c r="T81" s="251"/>
      <c r="U81" s="251"/>
      <c r="V81" s="252"/>
      <c r="W81" s="161"/>
      <c r="X81" s="253" t="s">
        <v>4</v>
      </c>
      <c r="Y81" s="251"/>
      <c r="Z81" s="251"/>
      <c r="AA81" s="251"/>
      <c r="AB81" s="251"/>
      <c r="AC81" s="251"/>
      <c r="AD81" s="251"/>
      <c r="AE81" s="251"/>
      <c r="AF81" s="251"/>
      <c r="AG81" s="251"/>
      <c r="AH81" s="251"/>
      <c r="AI81" s="251"/>
      <c r="AJ81" s="251"/>
      <c r="AK81" s="251"/>
      <c r="AL81" s="251"/>
      <c r="AM81" s="251"/>
      <c r="AN81" s="251"/>
      <c r="AO81" s="251"/>
      <c r="AP81" s="252"/>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row>
    <row r="82" spans="1:86" s="2" customFormat="1" ht="16.149999999999999" customHeight="1">
      <c r="A82" s="17" t="s">
        <v>42</v>
      </c>
      <c r="B82" s="75" t="s">
        <v>5</v>
      </c>
      <c r="C82" s="100" t="s">
        <v>6</v>
      </c>
      <c r="D82" s="148" t="s">
        <v>5</v>
      </c>
      <c r="E82" s="148" t="s">
        <v>6</v>
      </c>
      <c r="F82" s="148" t="s">
        <v>5</v>
      </c>
      <c r="G82" s="148" t="s">
        <v>6</v>
      </c>
      <c r="H82" s="148" t="s">
        <v>5</v>
      </c>
      <c r="I82" s="148" t="s">
        <v>6</v>
      </c>
      <c r="J82" s="148" t="s">
        <v>5</v>
      </c>
      <c r="K82" s="148" t="s">
        <v>6</v>
      </c>
      <c r="L82" s="148" t="s">
        <v>5</v>
      </c>
      <c r="M82" s="148" t="s">
        <v>6</v>
      </c>
      <c r="N82" s="148" t="s">
        <v>5</v>
      </c>
      <c r="O82" s="149" t="s">
        <v>6</v>
      </c>
      <c r="P82" s="148" t="s">
        <v>5</v>
      </c>
      <c r="Q82" s="200" t="s">
        <v>6</v>
      </c>
      <c r="R82" s="18" t="s">
        <v>5</v>
      </c>
      <c r="S82" s="18" t="s">
        <v>6</v>
      </c>
      <c r="T82" s="150" t="s">
        <v>5</v>
      </c>
      <c r="U82" s="185" t="s">
        <v>6</v>
      </c>
      <c r="V82" s="80" t="s">
        <v>5</v>
      </c>
      <c r="W82" s="18" t="s">
        <v>6</v>
      </c>
      <c r="X82" s="18" t="s">
        <v>5</v>
      </c>
      <c r="Y82" s="18" t="s">
        <v>6</v>
      </c>
      <c r="Z82" s="18" t="s">
        <v>5</v>
      </c>
      <c r="AA82" s="18" t="s">
        <v>6</v>
      </c>
      <c r="AB82" s="18" t="s">
        <v>5</v>
      </c>
      <c r="AC82" s="18" t="s">
        <v>6</v>
      </c>
      <c r="AD82" s="18" t="s">
        <v>5</v>
      </c>
      <c r="AE82" s="18" t="s">
        <v>6</v>
      </c>
      <c r="AF82" s="18" t="s">
        <v>5</v>
      </c>
      <c r="AG82" s="18" t="s">
        <v>6</v>
      </c>
      <c r="AH82" s="18" t="s">
        <v>5</v>
      </c>
      <c r="AI82" s="18" t="s">
        <v>6</v>
      </c>
      <c r="AJ82" s="18" t="s">
        <v>5</v>
      </c>
      <c r="AK82" s="43" t="s">
        <v>6</v>
      </c>
      <c r="AL82" s="19" t="s">
        <v>5</v>
      </c>
      <c r="AM82" s="43" t="s">
        <v>6</v>
      </c>
      <c r="AN82" s="19" t="s">
        <v>5</v>
      </c>
      <c r="AO82" s="18" t="s">
        <v>6</v>
      </c>
      <c r="AP82" s="43" t="s">
        <v>5</v>
      </c>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row>
    <row r="83" spans="1:86" s="20" customFormat="1" ht="16.149999999999999" customHeight="1" thickBot="1">
      <c r="A83" s="215"/>
      <c r="B83" s="206">
        <v>2015</v>
      </c>
      <c r="C83" s="117">
        <v>2015</v>
      </c>
      <c r="D83" s="116">
        <v>2016</v>
      </c>
      <c r="E83" s="116">
        <v>2016</v>
      </c>
      <c r="F83" s="116">
        <v>2017</v>
      </c>
      <c r="G83" s="116">
        <v>2017</v>
      </c>
      <c r="H83" s="116">
        <v>2018</v>
      </c>
      <c r="I83" s="116">
        <v>2018</v>
      </c>
      <c r="J83" s="116">
        <v>2019</v>
      </c>
      <c r="K83" s="116">
        <v>2019</v>
      </c>
      <c r="L83" s="116">
        <v>2020</v>
      </c>
      <c r="M83" s="116">
        <v>2020</v>
      </c>
      <c r="N83" s="116">
        <v>2021</v>
      </c>
      <c r="O83" s="101">
        <v>2021</v>
      </c>
      <c r="P83" s="116">
        <v>2022</v>
      </c>
      <c r="Q83" s="201">
        <v>2022</v>
      </c>
      <c r="R83" s="117">
        <v>2023</v>
      </c>
      <c r="S83" s="117">
        <v>2023</v>
      </c>
      <c r="T83" s="118">
        <v>2024</v>
      </c>
      <c r="U83" s="186">
        <v>2024</v>
      </c>
      <c r="V83" s="101">
        <v>2025</v>
      </c>
      <c r="W83" s="117">
        <v>2025</v>
      </c>
      <c r="X83" s="117">
        <v>2026</v>
      </c>
      <c r="Y83" s="117">
        <v>2026</v>
      </c>
      <c r="Z83" s="117">
        <v>2027</v>
      </c>
      <c r="AA83" s="117">
        <v>2027</v>
      </c>
      <c r="AB83" s="117">
        <v>2028</v>
      </c>
      <c r="AC83" s="117">
        <v>2028</v>
      </c>
      <c r="AD83" s="117">
        <v>2029</v>
      </c>
      <c r="AE83" s="117">
        <v>2029</v>
      </c>
      <c r="AF83" s="117">
        <v>2030</v>
      </c>
      <c r="AG83" s="117">
        <v>2030</v>
      </c>
      <c r="AH83" s="117">
        <v>2031</v>
      </c>
      <c r="AI83" s="117">
        <v>2031</v>
      </c>
      <c r="AJ83" s="117">
        <v>2032</v>
      </c>
      <c r="AK83" s="144">
        <v>2032</v>
      </c>
      <c r="AL83" s="156">
        <v>2033</v>
      </c>
      <c r="AM83" s="144">
        <v>2033</v>
      </c>
      <c r="AN83" s="156">
        <v>2034</v>
      </c>
      <c r="AO83" s="117">
        <v>2034</v>
      </c>
      <c r="AP83" s="144">
        <v>2035</v>
      </c>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row>
    <row r="84" spans="1:86" s="2" customFormat="1" ht="16.149999999999999" customHeight="1">
      <c r="A84" s="17" t="s">
        <v>43</v>
      </c>
      <c r="B84" s="207"/>
      <c r="C84" s="120"/>
      <c r="D84" s="119"/>
      <c r="E84" s="119"/>
      <c r="F84" s="119"/>
      <c r="G84" s="119"/>
      <c r="H84" s="119"/>
      <c r="I84" s="119"/>
      <c r="J84" s="119"/>
      <c r="K84" s="119"/>
      <c r="L84" s="119"/>
      <c r="M84" s="119"/>
      <c r="N84" s="119"/>
      <c r="O84" s="105"/>
      <c r="P84" s="119"/>
      <c r="Q84" s="151"/>
      <c r="R84" s="120"/>
      <c r="S84" s="120"/>
      <c r="T84" s="121"/>
      <c r="U84" s="187"/>
      <c r="V84" s="105"/>
      <c r="W84" s="120"/>
      <c r="X84" s="120"/>
      <c r="Y84" s="120"/>
      <c r="Z84" s="120"/>
      <c r="AA84" s="120"/>
      <c r="AB84" s="120"/>
      <c r="AC84" s="120"/>
      <c r="AD84" s="120"/>
      <c r="AE84" s="120"/>
      <c r="AF84" s="120"/>
      <c r="AG84" s="120"/>
      <c r="AH84" s="120"/>
      <c r="AI84" s="120"/>
      <c r="AJ84" s="120"/>
      <c r="AK84" s="120"/>
      <c r="AL84" s="157"/>
      <c r="AM84" s="120"/>
      <c r="AN84" s="157"/>
      <c r="AO84" s="120"/>
      <c r="AP84" s="145"/>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row>
    <row r="85" spans="1:86" s="34" customFormat="1" ht="16.149999999999999" customHeight="1">
      <c r="A85" s="33" t="s">
        <v>44</v>
      </c>
      <c r="B85" s="208">
        <v>2721</v>
      </c>
      <c r="C85" s="122">
        <v>2707</v>
      </c>
      <c r="D85" s="123">
        <v>2673</v>
      </c>
      <c r="E85" s="123">
        <v>2621</v>
      </c>
      <c r="F85" s="123">
        <v>2623</v>
      </c>
      <c r="G85" s="123">
        <v>2619</v>
      </c>
      <c r="H85" s="123">
        <v>2574</v>
      </c>
      <c r="I85" s="123">
        <v>2556</v>
      </c>
      <c r="J85" s="123">
        <v>2529</v>
      </c>
      <c r="K85" s="123">
        <v>2506</v>
      </c>
      <c r="L85" s="123">
        <v>2485</v>
      </c>
      <c r="M85" s="123">
        <v>2477</v>
      </c>
      <c r="N85" s="123">
        <v>2439</v>
      </c>
      <c r="O85" s="123">
        <v>2432</v>
      </c>
      <c r="P85" s="123">
        <v>2411</v>
      </c>
      <c r="Q85" s="123">
        <v>2412</v>
      </c>
      <c r="R85" s="122">
        <v>2396</v>
      </c>
      <c r="S85" s="122">
        <v>2422</v>
      </c>
      <c r="T85" s="124">
        <v>2463</v>
      </c>
      <c r="U85" s="188">
        <v>2505</v>
      </c>
      <c r="V85" s="96">
        <v>2664</v>
      </c>
      <c r="W85" s="122">
        <v>2700</v>
      </c>
      <c r="X85" s="122">
        <v>2800</v>
      </c>
      <c r="Y85" s="122">
        <v>2900</v>
      </c>
      <c r="Z85" s="122">
        <v>3000</v>
      </c>
      <c r="AA85" s="122">
        <v>3100</v>
      </c>
      <c r="AB85" s="122">
        <v>3200</v>
      </c>
      <c r="AC85" s="122">
        <v>3300</v>
      </c>
      <c r="AD85" s="122">
        <v>3400</v>
      </c>
      <c r="AE85" s="122">
        <v>3500</v>
      </c>
      <c r="AF85" s="122">
        <v>3600</v>
      </c>
      <c r="AG85" s="122">
        <v>3700</v>
      </c>
      <c r="AH85" s="122">
        <v>3800</v>
      </c>
      <c r="AI85" s="122">
        <v>3900</v>
      </c>
      <c r="AJ85" s="122">
        <v>4000</v>
      </c>
      <c r="AK85" s="122">
        <v>4100</v>
      </c>
      <c r="AL85" s="122">
        <v>4200</v>
      </c>
      <c r="AM85" s="122">
        <v>4300</v>
      </c>
      <c r="AN85" s="122">
        <v>4400</v>
      </c>
      <c r="AO85" s="122">
        <v>4500</v>
      </c>
      <c r="AP85" s="165">
        <v>4600</v>
      </c>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row>
    <row r="86" spans="1:86" s="36" customFormat="1" ht="16.149999999999999" customHeight="1" thickBot="1">
      <c r="A86" s="35" t="s">
        <v>45</v>
      </c>
      <c r="B86" s="208">
        <v>2532</v>
      </c>
      <c r="C86" s="122">
        <v>2573</v>
      </c>
      <c r="D86" s="123">
        <v>2621</v>
      </c>
      <c r="E86" s="123">
        <v>2654</v>
      </c>
      <c r="F86" s="123">
        <v>2683</v>
      </c>
      <c r="G86" s="123">
        <v>2794</v>
      </c>
      <c r="H86" s="123">
        <v>2948</v>
      </c>
      <c r="I86" s="123">
        <v>3435</v>
      </c>
      <c r="J86" s="123">
        <v>4561</v>
      </c>
      <c r="K86" s="123">
        <v>6633</v>
      </c>
      <c r="L86" s="123">
        <v>8057</v>
      </c>
      <c r="M86" s="123">
        <v>8558</v>
      </c>
      <c r="N86" s="123">
        <v>9212</v>
      </c>
      <c r="O86" s="123">
        <v>9748</v>
      </c>
      <c r="P86" s="123">
        <v>10475</v>
      </c>
      <c r="Q86" s="123">
        <v>10849</v>
      </c>
      <c r="R86" s="122">
        <v>11260</v>
      </c>
      <c r="S86" s="122">
        <v>11482</v>
      </c>
      <c r="T86" s="124">
        <v>11788</v>
      </c>
      <c r="U86" s="188">
        <v>11880</v>
      </c>
      <c r="V86" s="96">
        <v>12188</v>
      </c>
      <c r="W86" s="122">
        <v>12400</v>
      </c>
      <c r="X86" s="122">
        <v>12600</v>
      </c>
      <c r="Y86" s="122">
        <v>12800</v>
      </c>
      <c r="Z86" s="122">
        <v>13000</v>
      </c>
      <c r="AA86" s="122">
        <v>13200</v>
      </c>
      <c r="AB86" s="122">
        <v>13300</v>
      </c>
      <c r="AC86" s="122">
        <v>13400</v>
      </c>
      <c r="AD86" s="122">
        <v>13500</v>
      </c>
      <c r="AE86" s="122">
        <v>13600</v>
      </c>
      <c r="AF86" s="122">
        <v>13700</v>
      </c>
      <c r="AG86" s="122">
        <v>13800</v>
      </c>
      <c r="AH86" s="122">
        <v>13900</v>
      </c>
      <c r="AI86" s="122">
        <v>13900</v>
      </c>
      <c r="AJ86" s="122">
        <v>14000</v>
      </c>
      <c r="AK86" s="122">
        <v>14000</v>
      </c>
      <c r="AL86" s="122">
        <v>14000</v>
      </c>
      <c r="AM86" s="122">
        <v>14100</v>
      </c>
      <c r="AN86" s="122">
        <v>14100</v>
      </c>
      <c r="AO86" s="122">
        <v>14100</v>
      </c>
      <c r="AP86" s="165">
        <v>14100</v>
      </c>
    </row>
    <row r="87" spans="1:86" s="2" customFormat="1" ht="16.149999999999999" customHeight="1" thickBot="1">
      <c r="A87" s="79" t="s">
        <v>46</v>
      </c>
      <c r="B87" s="209">
        <v>5253</v>
      </c>
      <c r="C87" s="126">
        <v>5280</v>
      </c>
      <c r="D87" s="125">
        <v>5294</v>
      </c>
      <c r="E87" s="125">
        <v>5275</v>
      </c>
      <c r="F87" s="125">
        <v>5306</v>
      </c>
      <c r="G87" s="125">
        <v>5413</v>
      </c>
      <c r="H87" s="125">
        <v>5522</v>
      </c>
      <c r="I87" s="125">
        <v>5991</v>
      </c>
      <c r="J87" s="125">
        <v>7090</v>
      </c>
      <c r="K87" s="125">
        <v>9139</v>
      </c>
      <c r="L87" s="125">
        <v>10542</v>
      </c>
      <c r="M87" s="125">
        <v>11035</v>
      </c>
      <c r="N87" s="146">
        <v>11651</v>
      </c>
      <c r="O87" s="146">
        <v>12180</v>
      </c>
      <c r="P87" s="146">
        <v>12886</v>
      </c>
      <c r="Q87" s="125">
        <v>13261</v>
      </c>
      <c r="R87" s="126">
        <v>13656</v>
      </c>
      <c r="S87" s="143">
        <v>13904</v>
      </c>
      <c r="T87" s="127">
        <v>14251</v>
      </c>
      <c r="U87" s="143">
        <v>14385</v>
      </c>
      <c r="V87" s="103">
        <v>14852</v>
      </c>
      <c r="W87" s="143">
        <v>15100</v>
      </c>
      <c r="X87" s="143">
        <v>15400</v>
      </c>
      <c r="Y87" s="143">
        <v>15700</v>
      </c>
      <c r="Z87" s="143">
        <v>16000</v>
      </c>
      <c r="AA87" s="143">
        <v>16300</v>
      </c>
      <c r="AB87" s="143">
        <v>16500</v>
      </c>
      <c r="AC87" s="143">
        <v>16700</v>
      </c>
      <c r="AD87" s="143">
        <v>16900</v>
      </c>
      <c r="AE87" s="143">
        <v>17100</v>
      </c>
      <c r="AF87" s="143">
        <v>17300</v>
      </c>
      <c r="AG87" s="143">
        <v>17500</v>
      </c>
      <c r="AH87" s="143">
        <v>17700</v>
      </c>
      <c r="AI87" s="143">
        <v>17800</v>
      </c>
      <c r="AJ87" s="143">
        <v>18000</v>
      </c>
      <c r="AK87" s="143">
        <v>18100</v>
      </c>
      <c r="AL87" s="143">
        <v>18300</v>
      </c>
      <c r="AM87" s="143">
        <v>18400</v>
      </c>
      <c r="AN87" s="143">
        <v>18500</v>
      </c>
      <c r="AO87" s="143">
        <v>18600</v>
      </c>
      <c r="AP87" s="166">
        <v>18800</v>
      </c>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row>
    <row r="88" spans="1:86" s="24" customFormat="1" ht="16.149999999999999" customHeight="1" thickBot="1">
      <c r="A88" s="40"/>
      <c r="B88" s="210"/>
      <c r="C88" s="128"/>
      <c r="D88" s="129"/>
      <c r="E88" s="129"/>
      <c r="F88" s="129"/>
      <c r="G88" s="129"/>
      <c r="H88" s="129"/>
      <c r="I88" s="129"/>
      <c r="J88" s="129"/>
      <c r="K88" s="129"/>
      <c r="L88" s="129"/>
      <c r="M88" s="129"/>
      <c r="N88" s="129"/>
      <c r="O88" s="129"/>
      <c r="P88" s="129"/>
      <c r="Q88" s="129"/>
      <c r="R88" s="128"/>
      <c r="S88" s="128"/>
      <c r="T88" s="130"/>
      <c r="U88" s="189"/>
      <c r="V88" s="106"/>
      <c r="W88" s="128"/>
      <c r="X88" s="128"/>
      <c r="Y88" s="128"/>
      <c r="Z88" s="128"/>
      <c r="AA88" s="128"/>
      <c r="AB88" s="128"/>
      <c r="AC88" s="128"/>
      <c r="AD88" s="128"/>
      <c r="AE88" s="128"/>
      <c r="AF88" s="128"/>
      <c r="AG88" s="128"/>
      <c r="AH88" s="128"/>
      <c r="AI88" s="128"/>
      <c r="AJ88" s="128"/>
      <c r="AK88" s="128"/>
      <c r="AL88" s="128"/>
      <c r="AM88" s="128"/>
      <c r="AN88" s="128"/>
      <c r="AO88" s="128"/>
      <c r="AP88" s="162"/>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row>
    <row r="89" spans="1:86" s="24" customFormat="1" ht="16.149999999999999" customHeight="1" thickBot="1">
      <c r="A89" s="40" t="s">
        <v>47</v>
      </c>
      <c r="B89" s="210">
        <v>64</v>
      </c>
      <c r="C89" s="128">
        <v>56</v>
      </c>
      <c r="D89" s="129">
        <v>50</v>
      </c>
      <c r="E89" s="129">
        <v>42</v>
      </c>
      <c r="F89" s="129">
        <v>34</v>
      </c>
      <c r="G89" s="129">
        <v>28</v>
      </c>
      <c r="H89" s="129">
        <v>27</v>
      </c>
      <c r="I89" s="129">
        <v>24</v>
      </c>
      <c r="J89" s="129">
        <v>20</v>
      </c>
      <c r="K89" s="129">
        <v>18</v>
      </c>
      <c r="L89" s="129">
        <v>17</v>
      </c>
      <c r="M89" s="129">
        <v>16</v>
      </c>
      <c r="N89" s="129">
        <v>13</v>
      </c>
      <c r="O89" s="129">
        <v>12</v>
      </c>
      <c r="P89" s="129">
        <v>11</v>
      </c>
      <c r="Q89" s="129">
        <v>8</v>
      </c>
      <c r="R89" s="128">
        <v>8</v>
      </c>
      <c r="S89" s="128">
        <v>7</v>
      </c>
      <c r="T89" s="130">
        <v>5</v>
      </c>
      <c r="U89" s="189">
        <v>5</v>
      </c>
      <c r="V89" s="106">
        <v>5</v>
      </c>
      <c r="W89" s="128">
        <v>0</v>
      </c>
      <c r="X89" s="128">
        <v>0</v>
      </c>
      <c r="Y89" s="128">
        <v>0</v>
      </c>
      <c r="Z89" s="128">
        <v>0</v>
      </c>
      <c r="AA89" s="128">
        <v>0</v>
      </c>
      <c r="AB89" s="128">
        <v>0</v>
      </c>
      <c r="AC89" s="128">
        <v>0</v>
      </c>
      <c r="AD89" s="128">
        <v>0</v>
      </c>
      <c r="AE89" s="128">
        <v>0</v>
      </c>
      <c r="AF89" s="128">
        <v>0</v>
      </c>
      <c r="AG89" s="128">
        <v>0</v>
      </c>
      <c r="AH89" s="128">
        <v>0</v>
      </c>
      <c r="AI89" s="128">
        <v>0</v>
      </c>
      <c r="AJ89" s="128">
        <v>0</v>
      </c>
      <c r="AK89" s="128">
        <v>0</v>
      </c>
      <c r="AL89" s="128">
        <v>0</v>
      </c>
      <c r="AM89" s="128">
        <v>0</v>
      </c>
      <c r="AN89" s="128">
        <v>0</v>
      </c>
      <c r="AO89" s="128">
        <v>0</v>
      </c>
      <c r="AP89" s="162">
        <v>0</v>
      </c>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row>
    <row r="90" spans="1:86" s="2" customFormat="1" ht="16.149999999999999" customHeight="1">
      <c r="A90" s="17"/>
      <c r="B90" s="211"/>
      <c r="C90" s="132"/>
      <c r="D90" s="131"/>
      <c r="E90" s="131"/>
      <c r="F90" s="131"/>
      <c r="G90" s="131"/>
      <c r="H90" s="131"/>
      <c r="I90" s="131"/>
      <c r="J90" s="131"/>
      <c r="K90" s="131"/>
      <c r="L90" s="131"/>
      <c r="M90" s="131"/>
      <c r="N90" s="131"/>
      <c r="O90" s="131"/>
      <c r="P90" s="131"/>
      <c r="Q90" s="131"/>
      <c r="R90" s="132"/>
      <c r="S90" s="132"/>
      <c r="T90" s="133"/>
      <c r="U90" s="190"/>
      <c r="V90" s="104"/>
      <c r="W90" s="132"/>
      <c r="X90" s="132"/>
      <c r="Y90" s="132"/>
      <c r="Z90" s="132"/>
      <c r="AA90" s="132"/>
      <c r="AB90" s="132"/>
      <c r="AC90" s="132"/>
      <c r="AD90" s="132"/>
      <c r="AE90" s="132"/>
      <c r="AF90" s="132"/>
      <c r="AG90" s="132"/>
      <c r="AH90" s="132"/>
      <c r="AI90" s="132"/>
      <c r="AJ90" s="132"/>
      <c r="AK90" s="132"/>
      <c r="AL90" s="132"/>
      <c r="AM90" s="132"/>
      <c r="AN90" s="132"/>
      <c r="AO90" s="132"/>
      <c r="AP90" s="163"/>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row>
    <row r="91" spans="1:86" s="37" customFormat="1" ht="16.149999999999999" customHeight="1">
      <c r="A91" s="17" t="s">
        <v>48</v>
      </c>
      <c r="B91" s="76"/>
      <c r="C91" s="54"/>
      <c r="D91" s="66"/>
      <c r="E91" s="66"/>
      <c r="F91" s="66"/>
      <c r="G91" s="66"/>
      <c r="H91" s="66"/>
      <c r="I91" s="66"/>
      <c r="J91" s="66"/>
      <c r="K91" s="66"/>
      <c r="L91" s="66"/>
      <c r="M91" s="66"/>
      <c r="N91" s="131"/>
      <c r="O91" s="131"/>
      <c r="P91" s="131"/>
      <c r="Q91" s="131"/>
      <c r="R91" s="54"/>
      <c r="S91" s="54"/>
      <c r="T91" s="133"/>
      <c r="U91" s="191"/>
      <c r="V91" s="81"/>
      <c r="W91" s="54"/>
      <c r="X91" s="54"/>
      <c r="Y91" s="54"/>
      <c r="Z91" s="54"/>
      <c r="AA91" s="54"/>
      <c r="AB91" s="54"/>
      <c r="AC91" s="54"/>
      <c r="AD91" s="54"/>
      <c r="AE91" s="54"/>
      <c r="AF91" s="54"/>
      <c r="AG91" s="54"/>
      <c r="AH91" s="54"/>
      <c r="AI91" s="54"/>
      <c r="AJ91" s="54"/>
      <c r="AK91" s="54"/>
      <c r="AL91" s="54"/>
      <c r="AM91" s="54"/>
      <c r="AN91" s="54"/>
      <c r="AO91" s="54"/>
      <c r="AP91" s="164"/>
    </row>
    <row r="92" spans="1:86" s="39" customFormat="1" ht="16.149999999999999" customHeight="1">
      <c r="A92" s="78" t="s">
        <v>49</v>
      </c>
      <c r="B92" s="208">
        <v>419</v>
      </c>
      <c r="C92" s="122">
        <v>416</v>
      </c>
      <c r="D92" s="123">
        <v>402</v>
      </c>
      <c r="E92" s="123">
        <v>383</v>
      </c>
      <c r="F92" s="123">
        <v>373</v>
      </c>
      <c r="G92" s="123">
        <v>353</v>
      </c>
      <c r="H92" s="123">
        <v>328</v>
      </c>
      <c r="I92" s="123">
        <v>302</v>
      </c>
      <c r="J92" s="123">
        <v>288</v>
      </c>
      <c r="K92" s="123">
        <v>279</v>
      </c>
      <c r="L92" s="123">
        <v>264</v>
      </c>
      <c r="M92" s="123">
        <v>249</v>
      </c>
      <c r="N92" s="123">
        <v>231</v>
      </c>
      <c r="O92" s="123">
        <v>217</v>
      </c>
      <c r="P92" s="123">
        <v>212</v>
      </c>
      <c r="Q92" s="123">
        <v>209</v>
      </c>
      <c r="R92" s="122">
        <v>204</v>
      </c>
      <c r="S92" s="183">
        <v>187</v>
      </c>
      <c r="T92" s="124">
        <v>182</v>
      </c>
      <c r="U92" s="192">
        <v>172</v>
      </c>
      <c r="V92" s="95">
        <v>165</v>
      </c>
      <c r="W92" s="122">
        <v>160</v>
      </c>
      <c r="X92" s="122">
        <v>150</v>
      </c>
      <c r="Y92" s="122">
        <v>150</v>
      </c>
      <c r="Z92" s="122">
        <v>140</v>
      </c>
      <c r="AA92" s="122">
        <v>140</v>
      </c>
      <c r="AB92" s="122">
        <v>130</v>
      </c>
      <c r="AC92" s="122">
        <v>130</v>
      </c>
      <c r="AD92" s="122">
        <v>120</v>
      </c>
      <c r="AE92" s="122">
        <v>120</v>
      </c>
      <c r="AF92" s="122">
        <v>120</v>
      </c>
      <c r="AG92" s="122">
        <v>110</v>
      </c>
      <c r="AH92" s="122">
        <v>110</v>
      </c>
      <c r="AI92" s="122">
        <v>110</v>
      </c>
      <c r="AJ92" s="122">
        <v>110</v>
      </c>
      <c r="AK92" s="122">
        <v>100</v>
      </c>
      <c r="AL92" s="122">
        <v>100</v>
      </c>
      <c r="AM92" s="122">
        <v>100</v>
      </c>
      <c r="AN92" s="122">
        <v>100</v>
      </c>
      <c r="AO92" s="122">
        <v>90</v>
      </c>
      <c r="AP92" s="165">
        <v>90</v>
      </c>
    </row>
    <row r="93" spans="1:86" s="24" customFormat="1" ht="16.149999999999999" customHeight="1">
      <c r="A93" s="38" t="s">
        <v>50</v>
      </c>
      <c r="B93" s="208">
        <v>43</v>
      </c>
      <c r="C93" s="122">
        <v>45</v>
      </c>
      <c r="D93" s="123">
        <v>47</v>
      </c>
      <c r="E93" s="123">
        <v>44</v>
      </c>
      <c r="F93" s="123">
        <v>43</v>
      </c>
      <c r="G93" s="123">
        <v>42</v>
      </c>
      <c r="H93" s="123">
        <v>43</v>
      </c>
      <c r="I93" s="123">
        <v>41</v>
      </c>
      <c r="J93" s="123">
        <v>43</v>
      </c>
      <c r="K93" s="123">
        <v>43</v>
      </c>
      <c r="L93" s="123">
        <v>42</v>
      </c>
      <c r="M93" s="123">
        <v>42</v>
      </c>
      <c r="N93" s="123">
        <v>43</v>
      </c>
      <c r="O93" s="123">
        <v>44</v>
      </c>
      <c r="P93" s="123">
        <v>51</v>
      </c>
      <c r="Q93" s="123">
        <v>55</v>
      </c>
      <c r="R93" s="122">
        <v>57</v>
      </c>
      <c r="S93" s="183">
        <v>56</v>
      </c>
      <c r="T93" s="124">
        <v>56</v>
      </c>
      <c r="U93" s="192">
        <v>56</v>
      </c>
      <c r="V93" s="95">
        <v>58</v>
      </c>
      <c r="W93" s="122">
        <v>60</v>
      </c>
      <c r="X93" s="122">
        <v>60</v>
      </c>
      <c r="Y93" s="122">
        <v>60</v>
      </c>
      <c r="Z93" s="122">
        <v>60</v>
      </c>
      <c r="AA93" s="122">
        <v>60</v>
      </c>
      <c r="AB93" s="122">
        <v>70</v>
      </c>
      <c r="AC93" s="122">
        <v>70</v>
      </c>
      <c r="AD93" s="122">
        <v>70</v>
      </c>
      <c r="AE93" s="122">
        <v>70</v>
      </c>
      <c r="AF93" s="122">
        <v>70</v>
      </c>
      <c r="AG93" s="122">
        <v>70</v>
      </c>
      <c r="AH93" s="122">
        <v>70</v>
      </c>
      <c r="AI93" s="122">
        <v>80</v>
      </c>
      <c r="AJ93" s="122">
        <v>80</v>
      </c>
      <c r="AK93" s="122">
        <v>80</v>
      </c>
      <c r="AL93" s="122">
        <v>80</v>
      </c>
      <c r="AM93" s="122">
        <v>80</v>
      </c>
      <c r="AN93" s="122">
        <v>80</v>
      </c>
      <c r="AO93" s="122">
        <v>90</v>
      </c>
      <c r="AP93" s="165">
        <v>90</v>
      </c>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row>
    <row r="94" spans="1:86" s="24" customFormat="1" ht="16.149999999999999" customHeight="1">
      <c r="A94" s="38" t="s">
        <v>51</v>
      </c>
      <c r="B94" s="208">
        <v>184</v>
      </c>
      <c r="C94" s="122">
        <v>181</v>
      </c>
      <c r="D94" s="123">
        <v>166</v>
      </c>
      <c r="E94" s="123">
        <v>229</v>
      </c>
      <c r="F94" s="123">
        <v>210</v>
      </c>
      <c r="G94" s="123">
        <v>166</v>
      </c>
      <c r="H94" s="123">
        <v>160</v>
      </c>
      <c r="I94" s="123">
        <v>162</v>
      </c>
      <c r="J94" s="123">
        <v>160</v>
      </c>
      <c r="K94" s="123">
        <v>149</v>
      </c>
      <c r="L94" s="123">
        <v>147</v>
      </c>
      <c r="M94" s="123">
        <v>152</v>
      </c>
      <c r="N94" s="123">
        <v>144</v>
      </c>
      <c r="O94" s="123">
        <v>138</v>
      </c>
      <c r="P94" s="123">
        <v>148</v>
      </c>
      <c r="Q94" s="123">
        <v>157</v>
      </c>
      <c r="R94" s="122">
        <v>163</v>
      </c>
      <c r="S94" s="183">
        <v>163</v>
      </c>
      <c r="T94" s="124">
        <v>160</v>
      </c>
      <c r="U94" s="192">
        <v>168</v>
      </c>
      <c r="V94" s="95">
        <v>167</v>
      </c>
      <c r="W94" s="122">
        <v>200</v>
      </c>
      <c r="X94" s="122">
        <v>160</v>
      </c>
      <c r="Y94" s="122">
        <v>200</v>
      </c>
      <c r="Z94" s="122">
        <v>160</v>
      </c>
      <c r="AA94" s="122">
        <v>200</v>
      </c>
      <c r="AB94" s="122">
        <v>150</v>
      </c>
      <c r="AC94" s="122">
        <v>100</v>
      </c>
      <c r="AD94" s="122">
        <v>140</v>
      </c>
      <c r="AE94" s="122">
        <v>100</v>
      </c>
      <c r="AF94" s="122">
        <v>130</v>
      </c>
      <c r="AG94" s="122">
        <v>100</v>
      </c>
      <c r="AH94" s="122">
        <v>130</v>
      </c>
      <c r="AI94" s="122">
        <v>100</v>
      </c>
      <c r="AJ94" s="122">
        <v>120</v>
      </c>
      <c r="AK94" s="122">
        <v>100</v>
      </c>
      <c r="AL94" s="122">
        <v>110</v>
      </c>
      <c r="AM94" s="122">
        <v>100</v>
      </c>
      <c r="AN94" s="122">
        <v>100</v>
      </c>
      <c r="AO94" s="122">
        <v>100</v>
      </c>
      <c r="AP94" s="165">
        <v>100</v>
      </c>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row>
    <row r="95" spans="1:86" s="41" customFormat="1" ht="16.149999999999999" customHeight="1">
      <c r="A95" s="38" t="s">
        <v>52</v>
      </c>
      <c r="B95" s="208">
        <v>287</v>
      </c>
      <c r="C95" s="122">
        <v>282</v>
      </c>
      <c r="D95" s="123">
        <v>282</v>
      </c>
      <c r="E95" s="123">
        <v>258</v>
      </c>
      <c r="F95" s="123">
        <v>258</v>
      </c>
      <c r="G95" s="123">
        <v>263</v>
      </c>
      <c r="H95" s="123">
        <v>255</v>
      </c>
      <c r="I95" s="123">
        <v>257</v>
      </c>
      <c r="J95" s="123">
        <v>264</v>
      </c>
      <c r="K95" s="123">
        <v>260</v>
      </c>
      <c r="L95" s="123">
        <v>260</v>
      </c>
      <c r="M95" s="123">
        <v>264</v>
      </c>
      <c r="N95" s="123">
        <v>266</v>
      </c>
      <c r="O95" s="123">
        <v>258</v>
      </c>
      <c r="P95" s="123">
        <v>0</v>
      </c>
      <c r="Q95" s="123">
        <v>0</v>
      </c>
      <c r="R95" s="122">
        <v>0</v>
      </c>
      <c r="S95" s="183">
        <v>0</v>
      </c>
      <c r="T95" s="124">
        <v>0</v>
      </c>
      <c r="U95" s="192">
        <v>0</v>
      </c>
      <c r="V95" s="95">
        <v>0</v>
      </c>
      <c r="W95" s="122">
        <v>0</v>
      </c>
      <c r="X95" s="122">
        <v>0</v>
      </c>
      <c r="Y95" s="122">
        <v>0</v>
      </c>
      <c r="Z95" s="122">
        <v>0</v>
      </c>
      <c r="AA95" s="122">
        <v>0</v>
      </c>
      <c r="AB95" s="122">
        <v>0</v>
      </c>
      <c r="AC95" s="122">
        <v>0</v>
      </c>
      <c r="AD95" s="122">
        <v>0</v>
      </c>
      <c r="AE95" s="122">
        <v>0</v>
      </c>
      <c r="AF95" s="122">
        <v>0</v>
      </c>
      <c r="AG95" s="122">
        <v>0</v>
      </c>
      <c r="AH95" s="122">
        <v>0</v>
      </c>
      <c r="AI95" s="122">
        <v>0</v>
      </c>
      <c r="AJ95" s="122">
        <v>0</v>
      </c>
      <c r="AK95" s="122">
        <v>0</v>
      </c>
      <c r="AL95" s="122">
        <v>0</v>
      </c>
      <c r="AM95" s="122">
        <v>0</v>
      </c>
      <c r="AN95" s="122">
        <v>0</v>
      </c>
      <c r="AO95" s="122">
        <v>0</v>
      </c>
      <c r="AP95" s="165">
        <v>0</v>
      </c>
    </row>
    <row r="96" spans="1:86" s="20" customFormat="1" ht="16.149999999999999" customHeight="1" thickBot="1">
      <c r="A96" s="17"/>
      <c r="B96" s="212"/>
      <c r="C96" s="147"/>
      <c r="D96" s="134"/>
      <c r="E96" s="134"/>
      <c r="F96" s="134"/>
      <c r="G96" s="134"/>
      <c r="H96" s="134"/>
      <c r="I96" s="134"/>
      <c r="J96" s="134"/>
      <c r="K96" s="134"/>
      <c r="L96" s="134"/>
      <c r="M96" s="134"/>
      <c r="N96" s="123"/>
      <c r="O96" s="123"/>
      <c r="P96" s="123"/>
      <c r="Q96" s="123"/>
      <c r="R96" s="147"/>
      <c r="S96" s="122"/>
      <c r="T96" s="124"/>
      <c r="U96" s="188"/>
      <c r="V96" s="96"/>
      <c r="W96" s="54"/>
      <c r="X96" s="54"/>
      <c r="Y96" s="54"/>
      <c r="Z96" s="54"/>
      <c r="AA96" s="54"/>
      <c r="AB96" s="54"/>
      <c r="AC96" s="54"/>
      <c r="AD96" s="54"/>
      <c r="AE96" s="54"/>
      <c r="AF96" s="54"/>
      <c r="AG96" s="54"/>
      <c r="AH96" s="54"/>
      <c r="AI96" s="54"/>
      <c r="AJ96" s="54"/>
      <c r="AK96" s="54"/>
      <c r="AL96" s="54"/>
      <c r="AM96" s="54"/>
      <c r="AN96" s="54"/>
      <c r="AO96" s="54"/>
      <c r="AP96" s="164"/>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row>
    <row r="97" spans="1:42" s="9" customFormat="1" ht="16.149999999999999" customHeight="1">
      <c r="A97" s="77" t="s">
        <v>53</v>
      </c>
      <c r="B97" s="213">
        <v>2471</v>
      </c>
      <c r="C97" s="136">
        <v>2423</v>
      </c>
      <c r="D97" s="137">
        <v>2363</v>
      </c>
      <c r="E97" s="136">
        <v>2290</v>
      </c>
      <c r="F97" s="137">
        <v>2227</v>
      </c>
      <c r="G97" s="136">
        <v>2152</v>
      </c>
      <c r="H97" s="137">
        <v>2066</v>
      </c>
      <c r="I97" s="136">
        <v>2023</v>
      </c>
      <c r="J97" s="137">
        <v>1962</v>
      </c>
      <c r="K97" s="136">
        <v>1892</v>
      </c>
      <c r="L97" s="137">
        <v>1822</v>
      </c>
      <c r="M97" s="136">
        <v>1786</v>
      </c>
      <c r="N97" s="137">
        <v>1720</v>
      </c>
      <c r="O97" s="136">
        <v>1670</v>
      </c>
      <c r="P97" s="137">
        <v>1426</v>
      </c>
      <c r="Q97" s="135">
        <v>1390</v>
      </c>
      <c r="R97" s="137">
        <v>1364</v>
      </c>
      <c r="S97" s="137">
        <v>1338</v>
      </c>
      <c r="T97" s="138">
        <v>1306</v>
      </c>
      <c r="U97" s="137">
        <v>1291</v>
      </c>
      <c r="V97" s="107">
        <v>1257</v>
      </c>
      <c r="W97" s="137">
        <v>1200</v>
      </c>
      <c r="X97" s="137">
        <v>1200</v>
      </c>
      <c r="Y97" s="137">
        <v>1200</v>
      </c>
      <c r="Z97" s="137">
        <v>1100</v>
      </c>
      <c r="AA97" s="137">
        <v>1100</v>
      </c>
      <c r="AB97" s="137">
        <v>1100</v>
      </c>
      <c r="AC97" s="137">
        <v>1000</v>
      </c>
      <c r="AD97" s="137">
        <v>1000</v>
      </c>
      <c r="AE97" s="137">
        <v>1000</v>
      </c>
      <c r="AF97" s="137">
        <v>1000</v>
      </c>
      <c r="AG97" s="137">
        <v>900</v>
      </c>
      <c r="AH97" s="137">
        <v>900</v>
      </c>
      <c r="AI97" s="137">
        <v>900</v>
      </c>
      <c r="AJ97" s="137">
        <v>900</v>
      </c>
      <c r="AK97" s="137">
        <v>800</v>
      </c>
      <c r="AL97" s="137">
        <v>800</v>
      </c>
      <c r="AM97" s="137">
        <v>800</v>
      </c>
      <c r="AN97" s="137">
        <v>800</v>
      </c>
      <c r="AO97" s="137">
        <v>700</v>
      </c>
      <c r="AP97" s="167">
        <v>700</v>
      </c>
    </row>
    <row r="98" spans="1:42" s="9" customFormat="1" ht="16.149999999999999" customHeight="1" thickBot="1">
      <c r="A98" s="32" t="s">
        <v>54</v>
      </c>
      <c r="B98" s="214">
        <v>3916</v>
      </c>
      <c r="C98" s="140">
        <v>3861</v>
      </c>
      <c r="D98" s="141">
        <v>3803</v>
      </c>
      <c r="E98" s="140">
        <v>3698</v>
      </c>
      <c r="F98" s="141">
        <v>3656</v>
      </c>
      <c r="G98" s="140">
        <v>3615</v>
      </c>
      <c r="H98" s="141">
        <v>3543</v>
      </c>
      <c r="I98" s="140">
        <v>3512</v>
      </c>
      <c r="J98" s="141">
        <v>3452</v>
      </c>
      <c r="K98" s="140">
        <v>3428</v>
      </c>
      <c r="L98" s="141">
        <v>3378</v>
      </c>
      <c r="M98" s="140">
        <v>3345</v>
      </c>
      <c r="N98" s="141">
        <v>3268</v>
      </c>
      <c r="O98" s="140">
        <v>3215</v>
      </c>
      <c r="P98" s="141">
        <v>3145</v>
      </c>
      <c r="Q98" s="139">
        <v>3100</v>
      </c>
      <c r="R98" s="141">
        <v>3022</v>
      </c>
      <c r="S98" s="141">
        <v>3021</v>
      </c>
      <c r="T98" s="142">
        <v>2968</v>
      </c>
      <c r="U98" s="141">
        <v>2915</v>
      </c>
      <c r="V98" s="108">
        <v>2905</v>
      </c>
      <c r="W98" s="141">
        <v>2900</v>
      </c>
      <c r="X98" s="141">
        <v>2800</v>
      </c>
      <c r="Y98" s="141">
        <v>2800</v>
      </c>
      <c r="Z98" s="141">
        <v>2700</v>
      </c>
      <c r="AA98" s="141">
        <v>2700</v>
      </c>
      <c r="AB98" s="141">
        <v>2600</v>
      </c>
      <c r="AC98" s="141">
        <v>2600</v>
      </c>
      <c r="AD98" s="141">
        <v>2600</v>
      </c>
      <c r="AE98" s="141">
        <v>2500</v>
      </c>
      <c r="AF98" s="141">
        <v>2500</v>
      </c>
      <c r="AG98" s="141">
        <v>2500</v>
      </c>
      <c r="AH98" s="141">
        <v>2500</v>
      </c>
      <c r="AI98" s="141">
        <v>2400</v>
      </c>
      <c r="AJ98" s="141">
        <v>2400</v>
      </c>
      <c r="AK98" s="141">
        <v>2400</v>
      </c>
      <c r="AL98" s="141">
        <v>2300</v>
      </c>
      <c r="AM98" s="141">
        <v>2300</v>
      </c>
      <c r="AN98" s="141">
        <v>2300</v>
      </c>
      <c r="AO98" s="141">
        <v>2200</v>
      </c>
      <c r="AP98" s="168">
        <v>2200</v>
      </c>
    </row>
    <row r="99" spans="1:42" s="39" customFormat="1" ht="16.149999999999999" customHeight="1"/>
    <row r="100" spans="1:42" s="39" customFormat="1" ht="16.149999999999999" customHeight="1">
      <c r="A100" s="98" t="s">
        <v>55</v>
      </c>
    </row>
    <row r="101" spans="1:42" s="82" customFormat="1" ht="16.149999999999999" customHeight="1">
      <c r="A101" s="82" t="s">
        <v>56</v>
      </c>
    </row>
    <row r="102" spans="1:42" s="39" customFormat="1" ht="16.149999999999999" customHeight="1">
      <c r="A102" s="82" t="s">
        <v>57</v>
      </c>
    </row>
    <row r="103" spans="1:42" s="39" customFormat="1" ht="16.149999999999999" customHeight="1"/>
    <row r="104" spans="1:42" s="39" customFormat="1" ht="16.149999999999999" customHeight="1"/>
    <row r="105" spans="1:42" s="39" customFormat="1" ht="16.149999999999999" customHeight="1"/>
    <row r="106" spans="1:42" s="39" customFormat="1" ht="16.149999999999999" customHeight="1"/>
    <row r="107" spans="1:42" s="39" customFormat="1" ht="16.149999999999999" customHeight="1"/>
    <row r="108" spans="1:42" s="39" customFormat="1" ht="16.149999999999999" customHeight="1"/>
    <row r="109" spans="1:42" s="39" customFormat="1" ht="16.149999999999999" customHeight="1"/>
    <row r="110" spans="1:42" s="39" customFormat="1" ht="16.149999999999999" customHeight="1"/>
    <row r="111" spans="1:42" s="39" customFormat="1" ht="16.149999999999999" customHeight="1"/>
    <row r="112" spans="1:42" s="39" customFormat="1" ht="16.149999999999999" customHeight="1"/>
    <row r="113" s="39" customFormat="1" ht="16.149999999999999" customHeight="1"/>
    <row r="114" s="39" customFormat="1" ht="16.149999999999999" customHeight="1"/>
    <row r="115" s="39" customFormat="1" ht="16.149999999999999" customHeight="1"/>
    <row r="116" s="39" customFormat="1" ht="16.149999999999999" customHeight="1"/>
    <row r="117" s="39" customFormat="1" ht="16.149999999999999" customHeight="1"/>
    <row r="118" s="39" customFormat="1" ht="16.149999999999999" customHeight="1"/>
    <row r="119" s="39" customFormat="1" ht="16.149999999999999" customHeight="1"/>
    <row r="120" s="39" customFormat="1" ht="16.149999999999999" customHeight="1"/>
    <row r="121" s="39" customFormat="1" ht="16.149999999999999" customHeight="1"/>
    <row r="122" s="39" customFormat="1" ht="16.149999999999999" customHeight="1"/>
    <row r="123" s="39" customFormat="1" ht="16.149999999999999" customHeight="1"/>
    <row r="124" s="39" customFormat="1" ht="16.149999999999999" customHeight="1"/>
    <row r="125" s="39" customFormat="1" ht="16.149999999999999" customHeight="1"/>
    <row r="126" s="39" customFormat="1" ht="16.149999999999999" customHeight="1"/>
    <row r="127" s="39" customFormat="1" ht="16.149999999999999" customHeight="1"/>
    <row r="128" s="39" customFormat="1" ht="16.149999999999999" customHeight="1"/>
    <row r="129" spans="1:2" s="39" customFormat="1" ht="16.149999999999999" customHeight="1"/>
    <row r="130" spans="1:2" s="31" customFormat="1" ht="16.149999999999999" customHeight="1"/>
    <row r="131" spans="1:2" s="31" customFormat="1" ht="16.149999999999999" customHeight="1"/>
    <row r="132" spans="1:2" s="31" customFormat="1" ht="16.149999999999999" customHeight="1">
      <c r="A132" s="48" t="s">
        <v>39</v>
      </c>
      <c r="B132" s="57" t="s">
        <v>40</v>
      </c>
    </row>
    <row r="133" spans="1:2" s="31" customFormat="1" ht="16.149999999999999" customHeight="1">
      <c r="A133" s="48"/>
    </row>
  </sheetData>
  <mergeCells count="4">
    <mergeCell ref="B7:V7"/>
    <mergeCell ref="B81:V81"/>
    <mergeCell ref="X7:AP7"/>
    <mergeCell ref="X81:AP81"/>
  </mergeCells>
  <phoneticPr fontId="22" type="noConversion"/>
  <pageMargins left="0.15748031496062992" right="0.15748031496062992" top="0.39370078740157483" bottom="0.19685039370078741" header="0.39370078740157483" footer="0.19685039370078741"/>
  <pageSetup paperSize="9" scale="45" orientation="landscape" r:id="rId1"/>
  <headerFooter alignWithMargins="0"/>
  <rowBreaks count="1" manualBreakCount="1">
    <brk id="7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9B45D4-4808-4A84-A8DA-EA6974CBB0FC}"/>
</file>

<file path=customXml/itemProps2.xml><?xml version="1.0" encoding="utf-8"?>
<ds:datastoreItem xmlns:ds="http://schemas.openxmlformats.org/officeDocument/2006/customXml" ds:itemID="{A1B95213-0529-4F1D-9526-A26593FCB8BB}"/>
</file>

<file path=customXml/itemProps3.xml><?xml version="1.0" encoding="utf-8"?>
<ds:datastoreItem xmlns:ds="http://schemas.openxmlformats.org/officeDocument/2006/customXml" ds:itemID="{AA59FACD-5473-4602-B8E5-673D2C58F8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2020-05-06T02:28:31Z</dcterms:created>
  <dcterms:modified xsi:type="dcterms:W3CDTF">2025-11-17T01:41:23Z</dcterms:modified>
  <cp:category/>
  <cp:contentStatus/>
</cp:coreProperties>
</file>