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20" windowWidth="24765" windowHeight="12645"/>
  </bookViews>
  <sheets>
    <sheet name="March 22 Report" sheetId="3" r:id="rId1"/>
  </sheets>
  <definedNames>
    <definedName name="_xlnm.Print_Area" localSheetId="0">'March 22 Report'!$A$1:$G$128</definedName>
  </definedNames>
  <calcPr calcId="162913"/>
</workbook>
</file>

<file path=xl/calcChain.xml><?xml version="1.0" encoding="utf-8"?>
<calcChain xmlns="http://schemas.openxmlformats.org/spreadsheetml/2006/main">
  <c r="C7" i="3" l="1"/>
  <c r="D7" i="3"/>
  <c r="E7" i="3"/>
  <c r="F7" i="3"/>
  <c r="G7" i="3"/>
  <c r="D77" i="3" l="1"/>
</calcChain>
</file>

<file path=xl/sharedStrings.xml><?xml version="1.0" encoding="utf-8"?>
<sst xmlns="http://schemas.openxmlformats.org/spreadsheetml/2006/main" count="97" uniqueCount="74">
  <si>
    <t>Condition</t>
  </si>
  <si>
    <t>Posttraumatic Stress Disorder</t>
  </si>
  <si>
    <t>Tinnitus</t>
  </si>
  <si>
    <t>Lumbar Spondylosis</t>
  </si>
  <si>
    <t>Osteoarthrosis</t>
  </si>
  <si>
    <t>Intervertebral Disc Prolapse</t>
  </si>
  <si>
    <t>Fracture</t>
  </si>
  <si>
    <t>Rotator Cuff Syndrome</t>
  </si>
  <si>
    <t>Chondromalacia Patella</t>
  </si>
  <si>
    <t>Solar Keratosis</t>
  </si>
  <si>
    <t>Irritable Bowel Syndrome</t>
  </si>
  <si>
    <t>Gastro-Oesophageal Reflux</t>
  </si>
  <si>
    <t>Erectile Dysfunction</t>
  </si>
  <si>
    <t>Ischaemic Heart Disease</t>
  </si>
  <si>
    <t>Hypertension</t>
  </si>
  <si>
    <t>Diabetes Mellitus</t>
  </si>
  <si>
    <t>Notes</t>
  </si>
  <si>
    <t>*</t>
  </si>
  <si>
    <t>These accepted condition/s may be wholly or partially attributed to one or more conflicts.  Where a veteran has an accepted condition attributed to multiple conflicts the condition will be represented against each conflict.</t>
  </si>
  <si>
    <t>^</t>
  </si>
  <si>
    <t xml:space="preserve">Net Total relates to the net number of veterans who have an accepted condition.  Where a veteran has a condition that is attributed to more than one conflict they will be counted under each conflict but only once in the net total. </t>
  </si>
  <si>
    <r>
      <t xml:space="preserve">Covers all accepted conditions under </t>
    </r>
    <r>
      <rPr>
        <sz val="10"/>
        <rFont val="Arial"/>
        <family val="2"/>
      </rPr>
      <t xml:space="preserve">the </t>
    </r>
    <r>
      <rPr>
        <i/>
        <sz val="10"/>
        <rFont val="Arial"/>
        <family val="2"/>
      </rPr>
      <t>Veterans' Entitlements Act 1986</t>
    </r>
    <r>
      <rPr>
        <sz val="10"/>
        <rFont val="Arial"/>
        <family val="2"/>
      </rPr>
      <t xml:space="preserve"> (VEA).</t>
    </r>
  </si>
  <si>
    <t>^^</t>
  </si>
  <si>
    <t>Vietnam Total</t>
  </si>
  <si>
    <t>The top 20 report only shows the top 20 accepted conditions for this conflict.</t>
  </si>
  <si>
    <t>There is no direct link between the veterans with an accepted condition and the casualty figures released by the Department of Defence.</t>
  </si>
  <si>
    <t>Claimed conditions for Vietnam veterans can include conditions relating to Special Overseas Service not relating to Vietnam service, eg in Borneo.  It may also include a number of veterans covered under Special Overseas Service not relating to Vietnam.</t>
  </si>
  <si>
    <t>The volume of claims relating to service on particular operations may be affected by a variety of factors, including the number of personnel deployed, the duration of the operation or conflict, and the amount of time that has passed since the conclusion of the operation.</t>
  </si>
  <si>
    <t>**</t>
  </si>
  <si>
    <t>East Timor</t>
  </si>
  <si>
    <t>Iraq</t>
  </si>
  <si>
    <t>Solomon Islands</t>
  </si>
  <si>
    <t>Net Total</t>
  </si>
  <si>
    <t>Number of Veterans</t>
  </si>
  <si>
    <t>Veterans with an accepted condition**</t>
  </si>
  <si>
    <t>Total number of accepted conditions**</t>
  </si>
  <si>
    <t>Number of veterans with an accepted condition</t>
  </si>
  <si>
    <t>Summary of accepted conditions</t>
  </si>
  <si>
    <t>Veterans with an accepted condition</t>
  </si>
  <si>
    <t>Total number of accepted conditions^^</t>
  </si>
  <si>
    <t>This report is a count of veterans with an accepted SOP condition not a count of claims.  Therefore, a veteran with multiple accepted claims under the one SOP will only be counted once per cell.</t>
  </si>
  <si>
    <t>This report is a count of veterans with an accepted SOP condition, not a count of claims.  Therefore, a veteran with multiple accepted claims under the one SOP will only be counted once per cell.</t>
  </si>
  <si>
    <t>Top 20 accepted conditions for selected conflicts</t>
  </si>
  <si>
    <t>Average conditions/veteran</t>
  </si>
  <si>
    <t>Acute Sprain and Acute Strain</t>
  </si>
  <si>
    <t>Sensorineural Hearing Loss</t>
  </si>
  <si>
    <t>Tinea of the Skin</t>
  </si>
  <si>
    <t>Non Melanotic Malignant Neoplasm of the Skin</t>
  </si>
  <si>
    <t>Anxiety Disorder</t>
  </si>
  <si>
    <t>Malignant Neoplasm of the Prostate</t>
  </si>
  <si>
    <t>Psychoactive Substance Abuse</t>
  </si>
  <si>
    <t>Chronic Bronchitis &amp; Emphysema</t>
  </si>
  <si>
    <t>Top 20 accepted conditions</t>
  </si>
  <si>
    <r>
      <t>Accepted Conditions for veterans of the Vietnam</t>
    </r>
    <r>
      <rPr>
        <b/>
        <vertAlign val="superscript"/>
        <sz val="14"/>
        <rFont val="Arial"/>
        <family val="2"/>
      </rPr>
      <t>^</t>
    </r>
    <r>
      <rPr>
        <b/>
        <sz val="14"/>
        <rFont val="Arial"/>
        <family val="2"/>
      </rPr>
      <t xml:space="preserve"> War</t>
    </r>
  </si>
  <si>
    <t>Where a veteran has multiple accepted conditions against multiple SOPs, the veteran will be counted against each SOP.</t>
  </si>
  <si>
    <t>This report classifies accepted conditions by SOP.</t>
  </si>
  <si>
    <r>
      <t xml:space="preserve">Total veterans and total accepted conditions only relate to conditions claimed under the </t>
    </r>
    <r>
      <rPr>
        <i/>
        <sz val="10"/>
        <rFont val="Arial"/>
        <family val="2"/>
      </rPr>
      <t>Veterans' Entitlements Act 1986</t>
    </r>
    <r>
      <rPr>
        <sz val="10"/>
        <rFont val="Arial"/>
        <family val="2"/>
      </rPr>
      <t xml:space="preserve"> (VEA) and the </t>
    </r>
    <r>
      <rPr>
        <i/>
        <sz val="10"/>
        <rFont val="Arial"/>
        <family val="2"/>
      </rPr>
      <t>Military Rehabilitation and Compensation Act 2004</t>
    </r>
    <r>
      <rPr>
        <sz val="10"/>
        <rFont val="Arial"/>
        <family val="2"/>
      </rPr>
      <t xml:space="preserve"> (MRCA).  Accepted conditions accepted under the </t>
    </r>
    <r>
      <rPr>
        <i/>
        <sz val="10"/>
        <rFont val="Arial"/>
        <family val="2"/>
      </rPr>
      <t>Safety, Rehabilitation and Compensation Act 1988</t>
    </r>
    <r>
      <rPr>
        <sz val="10"/>
        <rFont val="Arial"/>
        <family val="2"/>
      </rPr>
      <t xml:space="preserve"> (SRCA) are not included in these figures as these are not clasified under the Statements of Principles (SOP).</t>
    </r>
  </si>
  <si>
    <t xml:space="preserve">This includes approximately 25,000 veterans who have had one or more conditions accepted prior to the Statements of Principles (SOP) being introduced.  This represents approximately 60,000 accepted conditions that have not been categorised by condition.   </t>
  </si>
  <si>
    <t>Accepted Conditions for veterans of Selected Conflicts</t>
  </si>
  <si>
    <t>Afghanistan*</t>
  </si>
  <si>
    <t>Sensori-Neural Hearing Loss</t>
  </si>
  <si>
    <t>Depressive Disorders</t>
  </si>
  <si>
    <t>Non-Melanotic Malignant Neoplasm of the Skin</t>
  </si>
  <si>
    <t>This report does not include conditions that have not been SOP coded such as those that have been determined by the VRB and AAT.</t>
  </si>
  <si>
    <t>Adjustment Disorder</t>
  </si>
  <si>
    <t>Alcohol Dependence and Abuse</t>
  </si>
  <si>
    <t>Thoracic Spondylosis</t>
  </si>
  <si>
    <t>There is no direct link between the accepted conditions detailed above and casualty figures released by the Department of Defence. According to Defence, an ADF member serving in war-like conditions and hurt as a consequence of action against the enemy is classified as ‘wounded’; an ADF member hurt in an incident that has not been the result of enemy action in war-like conditions is classified as having been ‘injured’.  The Department of Defence's website indicated that as at 28 October 2013, the number of ADF members wounded in Afghanistan was 261.</t>
  </si>
  <si>
    <t>DVA claim statistics are compiled on the basis of service on Operation Slipper, Australia’s military contribution to the international campaign against terrorism.  Prior to 1/7/2014, Operation Slipper also included ADF contributions to maritime security in the Middle East area of operations and countering piracy in the Gulf of Aden, which included service in Dubai and the Gulf of Aden.  DVA claims from this operation are aggregated as ‘Afghanistan’ (regardless of the location of individuals who have claimed).</t>
  </si>
  <si>
    <t>Cervical Spondylosis</t>
  </si>
  <si>
    <t>Bruxism</t>
  </si>
  <si>
    <t>March 2022</t>
  </si>
  <si>
    <t>The statistics are current as at 1 April 2022. Conditions relate to service beginning from the commencement date of the relevant conflict listed in the legislative instrument for that conflict. Compensation coverage for service in these conflicts commenced on the following dates:
Afghanistan (Operation Slipper): 11 October 2001
East Timor: 19 June 1999
Iraq: 18 March 2003
Solomon Islands: 8 June 2000</t>
  </si>
  <si>
    <t>The statistics are current as at 1 April 2022. Conditions relate to service in Vietnam during the period 31 July 1962 - 29 April 1975.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</si>
</sst>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5" x14ac:knownFonts="1">
    <font>
      <sz val="10"/>
      <name val="Arial"/>
    </font>
    <font>
      <sz val="10"/>
      <name val="Arial"/>
      <family val="2"/>
    </font>
    <font>
      <sz val="10"/>
      <color indexed="8"/>
      <name val="Arial"/>
      <family val="2"/>
    </font>
    <font>
      <sz val="8"/>
      <name val="Arial"/>
      <family val="2"/>
    </font>
    <font>
      <b/>
      <sz val="14"/>
      <name val="Arial"/>
      <family val="2"/>
    </font>
    <font>
      <b/>
      <sz val="10"/>
      <name val="Arial"/>
      <family val="2"/>
    </font>
    <font>
      <b/>
      <sz val="10"/>
      <name val="Arial"/>
      <family val="2"/>
    </font>
    <font>
      <sz val="10"/>
      <name val="Arial"/>
      <family val="2"/>
    </font>
    <font>
      <b/>
      <vertAlign val="superscript"/>
      <sz val="14"/>
      <name val="Arial"/>
      <family val="2"/>
    </font>
    <font>
      <b/>
      <i/>
      <sz val="10"/>
      <name val="Arial"/>
      <family val="2"/>
    </font>
    <font>
      <i/>
      <sz val="10"/>
      <name val="Arial"/>
      <family val="2"/>
    </font>
    <font>
      <b/>
      <sz val="12"/>
      <name val="Arial"/>
      <family val="2"/>
    </font>
    <font>
      <i/>
      <sz val="10"/>
      <name val="Arial"/>
      <family val="2"/>
    </font>
    <font>
      <sz val="10"/>
      <color indexed="8"/>
      <name val="Arial"/>
      <family val="2"/>
    </font>
    <font>
      <b/>
      <sz val="12"/>
      <name val="Arial"/>
      <family val="2"/>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3">
    <border>
      <left/>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right/>
      <top style="thin">
        <color indexed="22"/>
      </top>
      <bottom style="thin">
        <color indexed="22"/>
      </bottom>
      <diagonal/>
    </border>
    <border>
      <left/>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3">
    <xf numFmtId="0" fontId="0" fillId="0" borderId="0"/>
    <xf numFmtId="43" fontId="1" fillId="0" borderId="0" applyFont="0" applyFill="0" applyBorder="0" applyAlignment="0" applyProtection="0"/>
    <xf numFmtId="0" fontId="2" fillId="0" borderId="0"/>
  </cellStyleXfs>
  <cellXfs count="69">
    <xf numFmtId="0" fontId="0" fillId="0" borderId="0" xfId="0"/>
    <xf numFmtId="0" fontId="1" fillId="0" borderId="0" xfId="0" applyFont="1"/>
    <xf numFmtId="0" fontId="1" fillId="0" borderId="0" xfId="0" applyFont="1" applyFill="1"/>
    <xf numFmtId="0" fontId="4" fillId="0" borderId="0" xfId="0" applyFont="1"/>
    <xf numFmtId="0" fontId="5" fillId="0" borderId="0" xfId="0" applyFont="1"/>
    <xf numFmtId="0" fontId="7" fillId="0" borderId="0" xfId="0" quotePrefix="1" applyFont="1" applyAlignment="1">
      <alignment horizontal="right" vertical="top" wrapText="1"/>
    </xf>
    <xf numFmtId="0" fontId="0" fillId="0" borderId="0" xfId="0" applyAlignment="1">
      <alignment vertical="top" wrapText="1"/>
    </xf>
    <xf numFmtId="0" fontId="1" fillId="0" borderId="0" xfId="0" applyFont="1" applyAlignment="1">
      <alignment wrapText="1"/>
    </xf>
    <xf numFmtId="164" fontId="1" fillId="0" borderId="0" xfId="1" applyNumberFormat="1" applyFont="1"/>
    <xf numFmtId="164" fontId="1" fillId="0" borderId="0" xfId="1" applyNumberFormat="1" applyFont="1" applyFill="1"/>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vertical="top" wrapText="1"/>
    </xf>
    <xf numFmtId="0" fontId="11" fillId="0" borderId="0" xfId="0" applyFont="1"/>
    <xf numFmtId="0" fontId="1" fillId="0" borderId="0" xfId="0" quotePrefix="1" applyFont="1" applyAlignment="1">
      <alignment horizontal="right" vertical="top"/>
    </xf>
    <xf numFmtId="164" fontId="1" fillId="0" borderId="0" xfId="1" applyNumberFormat="1"/>
    <xf numFmtId="0" fontId="6" fillId="0" borderId="0" xfId="0" applyFont="1" applyAlignment="1">
      <alignment wrapText="1"/>
    </xf>
    <xf numFmtId="164" fontId="6" fillId="0" borderId="0" xfId="1" applyNumberFormat="1" applyFont="1" applyAlignment="1">
      <alignment wrapText="1"/>
    </xf>
    <xf numFmtId="0" fontId="0" fillId="0" borderId="0" xfId="0" applyAlignment="1">
      <alignment vertical="top"/>
    </xf>
    <xf numFmtId="0" fontId="1" fillId="0" borderId="0" xfId="0" quotePrefix="1" applyFont="1" applyAlignment="1">
      <alignment vertical="top"/>
    </xf>
    <xf numFmtId="0" fontId="9" fillId="0" borderId="0" xfId="0" applyFont="1" applyFill="1" applyBorder="1" applyAlignment="1">
      <alignment horizontal="right" wrapText="1"/>
    </xf>
    <xf numFmtId="164" fontId="5" fillId="0" borderId="0" xfId="1" applyNumberFormat="1" applyFont="1" applyFill="1" applyBorder="1"/>
    <xf numFmtId="0" fontId="2" fillId="2" borderId="1" xfId="2" applyFont="1" applyFill="1" applyBorder="1" applyAlignment="1">
      <alignment horizontal="center" wrapText="1"/>
    </xf>
    <xf numFmtId="0" fontId="2" fillId="2" borderId="2" xfId="2" applyFont="1" applyFill="1" applyBorder="1" applyAlignment="1">
      <alignment horizontal="center" wrapText="1"/>
    </xf>
    <xf numFmtId="0" fontId="2" fillId="2" borderId="3" xfId="2" applyFont="1" applyFill="1" applyBorder="1" applyAlignment="1">
      <alignment horizontal="center" wrapText="1"/>
    </xf>
    <xf numFmtId="0" fontId="7" fillId="3" borderId="4" xfId="0" applyFont="1" applyFill="1" applyBorder="1" applyAlignment="1">
      <alignment horizontal="right"/>
    </xf>
    <xf numFmtId="0" fontId="0" fillId="0" borderId="0" xfId="0" applyFill="1"/>
    <xf numFmtId="0" fontId="9" fillId="0" borderId="0" xfId="0" applyFont="1" applyFill="1" applyBorder="1" applyAlignment="1">
      <alignment horizontal="right"/>
    </xf>
    <xf numFmtId="164" fontId="1" fillId="0" borderId="0" xfId="1" applyNumberFormat="1" applyFill="1"/>
    <xf numFmtId="0" fontId="13" fillId="2" borderId="5" xfId="2" applyFont="1" applyFill="1" applyBorder="1" applyAlignment="1">
      <alignment horizontal="center" wrapText="1"/>
    </xf>
    <xf numFmtId="0" fontId="13" fillId="2" borderId="6" xfId="2" applyFont="1" applyFill="1" applyBorder="1" applyAlignment="1">
      <alignment horizontal="center" wrapText="1"/>
    </xf>
    <xf numFmtId="0" fontId="7" fillId="3" borderId="5" xfId="0" applyFont="1" applyFill="1" applyBorder="1" applyAlignment="1">
      <alignment horizontal="right"/>
    </xf>
    <xf numFmtId="0" fontId="1" fillId="0" borderId="0" xfId="0" applyFont="1" applyAlignment="1">
      <alignment horizontal="left" vertical="top" wrapText="1"/>
    </xf>
    <xf numFmtId="0" fontId="13" fillId="2" borderId="7" xfId="2" applyFont="1" applyFill="1" applyBorder="1" applyAlignment="1">
      <alignment horizontal="center" wrapText="1"/>
    </xf>
    <xf numFmtId="0" fontId="2" fillId="0" borderId="8" xfId="2" applyFont="1" applyFill="1" applyBorder="1" applyAlignment="1">
      <alignment wrapText="1"/>
    </xf>
    <xf numFmtId="0" fontId="2" fillId="0" borderId="9" xfId="2" applyFont="1" applyFill="1" applyBorder="1" applyAlignment="1">
      <alignment wrapText="1"/>
    </xf>
    <xf numFmtId="0" fontId="2" fillId="2" borderId="10" xfId="2" applyFont="1" applyFill="1" applyBorder="1" applyAlignment="1">
      <alignment horizontal="center" wrapText="1"/>
    </xf>
    <xf numFmtId="0" fontId="7" fillId="3" borderId="11" xfId="0" applyFont="1" applyFill="1" applyBorder="1" applyAlignment="1">
      <alignment horizontal="right"/>
    </xf>
    <xf numFmtId="0" fontId="7" fillId="3" borderId="12" xfId="0" applyFont="1" applyFill="1" applyBorder="1" applyAlignment="1">
      <alignment horizontal="right" wrapText="1"/>
    </xf>
    <xf numFmtId="0" fontId="1" fillId="3" borderId="10" xfId="0" applyFont="1" applyFill="1" applyBorder="1"/>
    <xf numFmtId="0" fontId="2" fillId="0" borderId="13" xfId="2" applyFont="1" applyFill="1" applyBorder="1" applyAlignment="1">
      <alignment wrapText="1"/>
    </xf>
    <xf numFmtId="3" fontId="2" fillId="0" borderId="13" xfId="2" applyNumberFormat="1" applyFont="1" applyFill="1" applyBorder="1" applyAlignment="1">
      <alignment horizontal="right" wrapText="1"/>
    </xf>
    <xf numFmtId="0" fontId="2" fillId="0" borderId="14" xfId="2" applyFont="1" applyFill="1" applyBorder="1" applyAlignment="1">
      <alignment wrapText="1"/>
    </xf>
    <xf numFmtId="3" fontId="2" fillId="0" borderId="14" xfId="2" applyNumberFormat="1" applyFont="1" applyFill="1" applyBorder="1" applyAlignment="1">
      <alignment horizontal="right" wrapText="1"/>
    </xf>
    <xf numFmtId="0" fontId="2" fillId="0" borderId="15" xfId="2" applyFont="1" applyFill="1" applyBorder="1" applyAlignment="1">
      <alignment wrapText="1"/>
    </xf>
    <xf numFmtId="3" fontId="2" fillId="0" borderId="15" xfId="2" applyNumberFormat="1" applyFont="1" applyFill="1" applyBorder="1" applyAlignment="1">
      <alignment horizontal="right" wrapText="1"/>
    </xf>
    <xf numFmtId="0" fontId="13" fillId="2" borderId="16" xfId="2" applyFont="1" applyFill="1" applyBorder="1" applyAlignment="1">
      <alignment horizontal="center" wrapText="1"/>
    </xf>
    <xf numFmtId="0" fontId="2" fillId="0" borderId="17" xfId="2" applyFont="1" applyFill="1" applyBorder="1" applyAlignment="1">
      <alignment wrapText="1"/>
    </xf>
    <xf numFmtId="0" fontId="2" fillId="0" borderId="18" xfId="2" applyFont="1" applyFill="1" applyBorder="1" applyAlignment="1">
      <alignment wrapText="1"/>
    </xf>
    <xf numFmtId="0" fontId="2" fillId="0" borderId="19" xfId="2" applyFont="1" applyFill="1" applyBorder="1" applyAlignment="1">
      <alignment wrapText="1"/>
    </xf>
    <xf numFmtId="0" fontId="13" fillId="2" borderId="12" xfId="2" applyFont="1" applyFill="1" applyBorder="1" applyAlignment="1">
      <alignment horizontal="center" wrapText="1"/>
    </xf>
    <xf numFmtId="0" fontId="12" fillId="3" borderId="11" xfId="0" applyFont="1" applyFill="1" applyBorder="1" applyAlignment="1">
      <alignment horizontal="right"/>
    </xf>
    <xf numFmtId="0" fontId="12" fillId="3" borderId="12" xfId="0" applyFont="1" applyFill="1" applyBorder="1" applyAlignment="1">
      <alignment wrapText="1"/>
    </xf>
    <xf numFmtId="0" fontId="14" fillId="0" borderId="0" xfId="0" applyFont="1"/>
    <xf numFmtId="3" fontId="7" fillId="0" borderId="20" xfId="1" applyNumberFormat="1" applyFont="1" applyFill="1" applyBorder="1"/>
    <xf numFmtId="3" fontId="7" fillId="0" borderId="10" xfId="1" applyNumberFormat="1" applyFont="1" applyFill="1" applyBorder="1"/>
    <xf numFmtId="4" fontId="7" fillId="0" borderId="10" xfId="1" applyNumberFormat="1" applyFont="1" applyFill="1" applyBorder="1"/>
    <xf numFmtId="3" fontId="7" fillId="0" borderId="10" xfId="1" applyNumberFormat="1" applyFont="1" applyFill="1" applyBorder="1" applyAlignment="1">
      <alignment wrapText="1"/>
    </xf>
    <xf numFmtId="164" fontId="5" fillId="0" borderId="0" xfId="1" quotePrefix="1" applyNumberFormat="1" applyFont="1" applyFill="1" applyAlignment="1">
      <alignment horizontal="right"/>
    </xf>
    <xf numFmtId="0" fontId="2" fillId="0" borderId="22" xfId="2" applyFont="1" applyFill="1" applyBorder="1" applyAlignment="1">
      <alignment wrapText="1"/>
    </xf>
    <xf numFmtId="3" fontId="2" fillId="0" borderId="22" xfId="2" applyNumberFormat="1" applyFont="1" applyFill="1" applyBorder="1" applyAlignment="1">
      <alignment horizontal="right" wrapText="1"/>
    </xf>
    <xf numFmtId="0" fontId="0" fillId="0" borderId="0" xfId="0" applyFont="1" applyAlignment="1">
      <alignment horizontal="left" vertical="top" wrapText="1"/>
    </xf>
    <xf numFmtId="0" fontId="1" fillId="0" borderId="0" xfId="0" applyFont="1" applyAlignment="1">
      <alignment horizontal="left" vertical="top" wrapText="1"/>
    </xf>
    <xf numFmtId="164" fontId="1" fillId="3" borderId="12" xfId="1" applyNumberFormat="1" applyFont="1" applyFill="1" applyBorder="1" applyAlignment="1">
      <alignment horizontal="center"/>
    </xf>
    <xf numFmtId="164" fontId="1" fillId="3" borderId="5" xfId="1" applyNumberFormat="1" applyFont="1" applyFill="1" applyBorder="1" applyAlignment="1">
      <alignment horizontal="center"/>
    </xf>
    <xf numFmtId="164" fontId="1" fillId="3" borderId="21" xfId="1" applyNumberFormat="1" applyFont="1" applyFill="1" applyBorder="1" applyAlignment="1">
      <alignment horizontal="center"/>
    </xf>
    <xf numFmtId="0" fontId="4" fillId="0" borderId="0" xfId="0" applyFont="1" applyAlignment="1">
      <alignment wrapText="1"/>
    </xf>
    <xf numFmtId="0" fontId="0" fillId="0" borderId="0" xfId="0" applyAlignment="1">
      <alignment horizontal="left" vertical="top" wrapText="1"/>
    </xf>
    <xf numFmtId="0" fontId="1" fillId="0" borderId="0" xfId="0" applyNumberFormat="1" applyFont="1" applyAlignment="1">
      <alignment horizontal="left" vertical="top" wrapText="1"/>
    </xf>
  </cellXfs>
  <cellStyles count="3">
    <cellStyle name="Comma" xfId="1" builtinId="3"/>
    <cellStyle name="Normal" xfId="0" builtinId="0"/>
    <cellStyle name="Normal_Sep11 Repor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1"/>
  <sheetViews>
    <sheetView tabSelected="1" zoomScaleNormal="100" zoomScaleSheetLayoutView="100" workbookViewId="0"/>
  </sheetViews>
  <sheetFormatPr defaultRowHeight="12.75" x14ac:dyDescent="0.35"/>
  <cols>
    <col min="1" max="1" width="3" customWidth="1"/>
    <col min="2" max="2" width="44.73046875" customWidth="1"/>
    <col min="3" max="7" width="11.59765625" style="15" customWidth="1"/>
  </cols>
  <sheetData>
    <row r="1" spans="2:7" s="1" customFormat="1" ht="17.649999999999999" x14ac:dyDescent="0.5">
      <c r="B1" s="66" t="s">
        <v>58</v>
      </c>
      <c r="C1" s="66"/>
      <c r="D1" s="66"/>
      <c r="E1" s="66"/>
      <c r="F1" s="66"/>
      <c r="G1" s="66"/>
    </row>
    <row r="2" spans="2:7" s="1" customFormat="1" ht="13.15" x14ac:dyDescent="0.4">
      <c r="B2"/>
      <c r="C2"/>
      <c r="D2"/>
      <c r="E2"/>
      <c r="F2"/>
      <c r="G2" s="58" t="s">
        <v>71</v>
      </c>
    </row>
    <row r="3" spans="2:7" s="1" customFormat="1" ht="15" x14ac:dyDescent="0.4">
      <c r="B3" s="53" t="s">
        <v>37</v>
      </c>
      <c r="C3" s="8"/>
      <c r="D3" s="8"/>
      <c r="E3" s="9"/>
      <c r="F3" s="9"/>
    </row>
    <row r="4" spans="2:7" s="7" customFormat="1" ht="25.5" x14ac:dyDescent="0.35">
      <c r="B4" s="36"/>
      <c r="C4" s="22" t="s">
        <v>29</v>
      </c>
      <c r="D4" s="22" t="s">
        <v>31</v>
      </c>
      <c r="E4" s="24" t="s">
        <v>59</v>
      </c>
      <c r="F4" s="22" t="s">
        <v>30</v>
      </c>
      <c r="G4" s="23" t="s">
        <v>32</v>
      </c>
    </row>
    <row r="5" spans="2:7" s="1" customFormat="1" x14ac:dyDescent="0.35">
      <c r="B5" s="37" t="s">
        <v>34</v>
      </c>
      <c r="C5" s="54">
        <v>8768</v>
      </c>
      <c r="D5" s="54">
        <v>1630</v>
      </c>
      <c r="E5" s="54">
        <v>12416</v>
      </c>
      <c r="F5" s="54">
        <v>6778</v>
      </c>
      <c r="G5" s="54">
        <v>22236</v>
      </c>
    </row>
    <row r="6" spans="2:7" s="1" customFormat="1" x14ac:dyDescent="0.35">
      <c r="B6" s="38" t="s">
        <v>35</v>
      </c>
      <c r="C6" s="55">
        <v>29649</v>
      </c>
      <c r="D6" s="55">
        <v>5130</v>
      </c>
      <c r="E6" s="55">
        <v>49390</v>
      </c>
      <c r="F6" s="55">
        <v>23985</v>
      </c>
      <c r="G6" s="55">
        <v>85509</v>
      </c>
    </row>
    <row r="7" spans="2:7" s="1" customFormat="1" x14ac:dyDescent="0.35">
      <c r="B7" s="38" t="s">
        <v>43</v>
      </c>
      <c r="C7" s="56">
        <f>C6/C5</f>
        <v>3.3815009124087592</v>
      </c>
      <c r="D7" s="56">
        <f>D6/D5</f>
        <v>3.147239263803681</v>
      </c>
      <c r="E7" s="56">
        <f>E6/E5</f>
        <v>3.9779317010309279</v>
      </c>
      <c r="F7" s="56">
        <f>F6/F5</f>
        <v>3.5386544703452345</v>
      </c>
      <c r="G7" s="56">
        <f>G6/G5</f>
        <v>3.8455207771181867</v>
      </c>
    </row>
    <row r="8" spans="2:7" s="2" customFormat="1" ht="13.15" x14ac:dyDescent="0.4">
      <c r="B8" s="20"/>
      <c r="C8" s="21"/>
      <c r="D8" s="21"/>
      <c r="E8" s="21"/>
      <c r="F8" s="21"/>
      <c r="G8" s="21"/>
    </row>
    <row r="9" spans="2:7" s="2" customFormat="1" ht="13.15" x14ac:dyDescent="0.4">
      <c r="B9" s="20"/>
      <c r="C9" s="21"/>
      <c r="D9" s="21"/>
      <c r="E9" s="21"/>
      <c r="F9" s="21"/>
      <c r="G9" s="21"/>
    </row>
    <row r="10" spans="2:7" s="1" customFormat="1" ht="15" x14ac:dyDescent="0.4">
      <c r="B10" s="13" t="s">
        <v>42</v>
      </c>
      <c r="C10" s="8"/>
      <c r="D10" s="8"/>
      <c r="E10" s="9"/>
      <c r="F10" s="9"/>
      <c r="G10" s="9"/>
    </row>
    <row r="11" spans="2:7" s="1" customFormat="1" x14ac:dyDescent="0.35">
      <c r="B11" s="39"/>
      <c r="C11" s="63" t="s">
        <v>36</v>
      </c>
      <c r="D11" s="64"/>
      <c r="E11" s="64"/>
      <c r="F11" s="64"/>
      <c r="G11" s="65"/>
    </row>
    <row r="12" spans="2:7" s="7" customFormat="1" ht="25.5" x14ac:dyDescent="0.35">
      <c r="B12" s="36" t="s">
        <v>0</v>
      </c>
      <c r="C12" s="36" t="s">
        <v>29</v>
      </c>
      <c r="D12" s="36" t="s">
        <v>31</v>
      </c>
      <c r="E12" s="36" t="s">
        <v>59</v>
      </c>
      <c r="F12" s="36" t="s">
        <v>30</v>
      </c>
      <c r="G12" s="36" t="s">
        <v>32</v>
      </c>
    </row>
    <row r="13" spans="2:7" x14ac:dyDescent="0.35">
      <c r="B13" s="42" t="s">
        <v>2</v>
      </c>
      <c r="C13" s="41">
        <v>3728</v>
      </c>
      <c r="D13" s="41">
        <v>743</v>
      </c>
      <c r="E13" s="41">
        <v>7309</v>
      </c>
      <c r="F13" s="41">
        <v>3658</v>
      </c>
      <c r="G13" s="41">
        <v>12276</v>
      </c>
    </row>
    <row r="14" spans="2:7" x14ac:dyDescent="0.35">
      <c r="B14" s="42" t="s">
        <v>60</v>
      </c>
      <c r="C14" s="43">
        <v>2867</v>
      </c>
      <c r="D14" s="43">
        <v>521</v>
      </c>
      <c r="E14" s="43">
        <v>4575</v>
      </c>
      <c r="F14" s="43">
        <v>2343</v>
      </c>
      <c r="G14" s="43">
        <v>7964</v>
      </c>
    </row>
    <row r="15" spans="2:7" x14ac:dyDescent="0.35">
      <c r="B15" s="40" t="s">
        <v>1</v>
      </c>
      <c r="C15" s="43">
        <v>2568</v>
      </c>
      <c r="D15" s="43">
        <v>318</v>
      </c>
      <c r="E15" s="43">
        <v>3814</v>
      </c>
      <c r="F15" s="43">
        <v>1703</v>
      </c>
      <c r="G15" s="43">
        <v>7070</v>
      </c>
    </row>
    <row r="16" spans="2:7" x14ac:dyDescent="0.35">
      <c r="B16" s="42" t="s">
        <v>3</v>
      </c>
      <c r="C16" s="43">
        <v>2081</v>
      </c>
      <c r="D16" s="43">
        <v>371</v>
      </c>
      <c r="E16" s="43">
        <v>3408</v>
      </c>
      <c r="F16" s="43">
        <v>1754</v>
      </c>
      <c r="G16" s="43">
        <v>5746</v>
      </c>
    </row>
    <row r="17" spans="2:7" x14ac:dyDescent="0.35">
      <c r="B17" s="42" t="s">
        <v>4</v>
      </c>
      <c r="C17" s="43">
        <v>1928</v>
      </c>
      <c r="D17" s="43">
        <v>401</v>
      </c>
      <c r="E17" s="43">
        <v>3058</v>
      </c>
      <c r="F17" s="43">
        <v>1691</v>
      </c>
      <c r="G17" s="43">
        <v>5119</v>
      </c>
    </row>
    <row r="18" spans="2:7" x14ac:dyDescent="0.35">
      <c r="B18" s="42" t="s">
        <v>61</v>
      </c>
      <c r="C18" s="43">
        <v>1629</v>
      </c>
      <c r="D18" s="43">
        <v>246</v>
      </c>
      <c r="E18" s="43">
        <v>2705</v>
      </c>
      <c r="F18" s="43">
        <v>1228</v>
      </c>
      <c r="G18" s="43">
        <v>4760</v>
      </c>
    </row>
    <row r="19" spans="2:7" x14ac:dyDescent="0.35">
      <c r="B19" s="42" t="s">
        <v>65</v>
      </c>
      <c r="C19" s="43">
        <v>1342</v>
      </c>
      <c r="D19" s="43">
        <v>156</v>
      </c>
      <c r="E19" s="43">
        <v>1710</v>
      </c>
      <c r="F19" s="43">
        <v>820</v>
      </c>
      <c r="G19" s="43">
        <v>3289</v>
      </c>
    </row>
    <row r="20" spans="2:7" x14ac:dyDescent="0.35">
      <c r="B20" s="42" t="s">
        <v>44</v>
      </c>
      <c r="C20" s="43">
        <v>753</v>
      </c>
      <c r="D20" s="43">
        <v>161</v>
      </c>
      <c r="E20" s="43">
        <v>1325</v>
      </c>
      <c r="F20" s="43">
        <v>597</v>
      </c>
      <c r="G20" s="43">
        <v>2362</v>
      </c>
    </row>
    <row r="21" spans="2:7" x14ac:dyDescent="0.35">
      <c r="B21" s="42" t="s">
        <v>7</v>
      </c>
      <c r="C21" s="43">
        <v>662</v>
      </c>
      <c r="D21" s="43">
        <v>137</v>
      </c>
      <c r="E21" s="43">
        <v>1456</v>
      </c>
      <c r="F21" s="43">
        <v>718</v>
      </c>
      <c r="G21" s="43">
        <v>2218</v>
      </c>
    </row>
    <row r="22" spans="2:7" x14ac:dyDescent="0.35">
      <c r="B22" s="42" t="s">
        <v>12</v>
      </c>
      <c r="C22" s="43">
        <v>610</v>
      </c>
      <c r="D22" s="43">
        <v>93</v>
      </c>
      <c r="E22" s="43">
        <v>1267</v>
      </c>
      <c r="F22" s="43">
        <v>562</v>
      </c>
      <c r="G22" s="43">
        <v>1934</v>
      </c>
    </row>
    <row r="23" spans="2:7" x14ac:dyDescent="0.35">
      <c r="B23" s="42" t="s">
        <v>9</v>
      </c>
      <c r="C23" s="43">
        <v>580</v>
      </c>
      <c r="D23" s="43">
        <v>112</v>
      </c>
      <c r="E23" s="43">
        <v>666</v>
      </c>
      <c r="F23" s="43">
        <v>389</v>
      </c>
      <c r="G23" s="43">
        <v>1373</v>
      </c>
    </row>
    <row r="24" spans="2:7" x14ac:dyDescent="0.35">
      <c r="B24" s="42" t="s">
        <v>48</v>
      </c>
      <c r="C24" s="43">
        <v>443</v>
      </c>
      <c r="D24" s="43">
        <v>78</v>
      </c>
      <c r="E24" s="43">
        <v>779</v>
      </c>
      <c r="F24" s="43">
        <v>348</v>
      </c>
      <c r="G24" s="43">
        <v>1332</v>
      </c>
    </row>
    <row r="25" spans="2:7" x14ac:dyDescent="0.35">
      <c r="B25" s="42" t="s">
        <v>5</v>
      </c>
      <c r="C25" s="43">
        <v>391</v>
      </c>
      <c r="D25" s="43">
        <v>57</v>
      </c>
      <c r="E25" s="43">
        <v>622</v>
      </c>
      <c r="F25" s="43">
        <v>288</v>
      </c>
      <c r="G25" s="43">
        <v>1137</v>
      </c>
    </row>
    <row r="26" spans="2:7" x14ac:dyDescent="0.35">
      <c r="B26" s="40" t="s">
        <v>66</v>
      </c>
      <c r="C26" s="60">
        <v>421</v>
      </c>
      <c r="D26" s="60">
        <v>72</v>
      </c>
      <c r="E26" s="60">
        <v>696</v>
      </c>
      <c r="F26" s="60">
        <v>371</v>
      </c>
      <c r="G26" s="60">
        <v>1132</v>
      </c>
    </row>
    <row r="27" spans="2:7" x14ac:dyDescent="0.35">
      <c r="B27" s="42" t="s">
        <v>69</v>
      </c>
      <c r="C27" s="43">
        <v>336</v>
      </c>
      <c r="D27" s="43">
        <v>56</v>
      </c>
      <c r="E27" s="43">
        <v>712</v>
      </c>
      <c r="F27" s="43">
        <v>354</v>
      </c>
      <c r="G27" s="43">
        <v>1054</v>
      </c>
    </row>
    <row r="28" spans="2:7" x14ac:dyDescent="0.35">
      <c r="B28" s="59" t="s">
        <v>62</v>
      </c>
      <c r="C28" s="43">
        <v>395</v>
      </c>
      <c r="D28" s="43">
        <v>96</v>
      </c>
      <c r="E28" s="43">
        <v>508</v>
      </c>
      <c r="F28" s="43">
        <v>339</v>
      </c>
      <c r="G28" s="43">
        <v>1042</v>
      </c>
    </row>
    <row r="29" spans="2:7" x14ac:dyDescent="0.35">
      <c r="B29" s="42" t="s">
        <v>8</v>
      </c>
      <c r="C29" s="43">
        <v>315</v>
      </c>
      <c r="D29" s="43">
        <v>55</v>
      </c>
      <c r="E29" s="43">
        <v>559</v>
      </c>
      <c r="F29" s="43">
        <v>295</v>
      </c>
      <c r="G29" s="43">
        <v>937</v>
      </c>
    </row>
    <row r="30" spans="2:7" x14ac:dyDescent="0.35">
      <c r="B30" s="42" t="s">
        <v>64</v>
      </c>
      <c r="C30" s="43">
        <v>227</v>
      </c>
      <c r="D30" s="43">
        <v>41</v>
      </c>
      <c r="E30" s="43">
        <v>517</v>
      </c>
      <c r="F30" s="43">
        <v>203</v>
      </c>
      <c r="G30" s="43">
        <v>840</v>
      </c>
    </row>
    <row r="31" spans="2:7" x14ac:dyDescent="0.35">
      <c r="B31" s="42" t="s">
        <v>70</v>
      </c>
      <c r="C31" s="43">
        <v>270</v>
      </c>
      <c r="D31" s="43">
        <v>57</v>
      </c>
      <c r="E31" s="43">
        <v>552</v>
      </c>
      <c r="F31" s="43">
        <v>259</v>
      </c>
      <c r="G31" s="43">
        <v>806</v>
      </c>
    </row>
    <row r="32" spans="2:7" x14ac:dyDescent="0.35">
      <c r="B32" s="44" t="s">
        <v>6</v>
      </c>
      <c r="C32" s="45">
        <v>246</v>
      </c>
      <c r="D32" s="45">
        <v>49</v>
      </c>
      <c r="E32" s="45">
        <v>371</v>
      </c>
      <c r="F32" s="45">
        <v>173</v>
      </c>
      <c r="G32" s="45">
        <v>736</v>
      </c>
    </row>
    <row r="35" spans="1:7" s="1" customFormat="1" ht="13.15" x14ac:dyDescent="0.4">
      <c r="A35" s="4" t="s">
        <v>16</v>
      </c>
      <c r="E35" s="2"/>
      <c r="F35" s="2"/>
      <c r="G35" s="2"/>
    </row>
    <row r="36" spans="1:7" s="1" customFormat="1" x14ac:dyDescent="0.35">
      <c r="A36" s="10" t="s">
        <v>17</v>
      </c>
      <c r="B36" s="61" t="s">
        <v>68</v>
      </c>
      <c r="C36" s="62"/>
      <c r="D36" s="62"/>
      <c r="E36" s="62"/>
      <c r="F36" s="62"/>
      <c r="G36" s="62"/>
    </row>
    <row r="37" spans="1:7" s="1" customFormat="1" x14ac:dyDescent="0.35">
      <c r="A37" s="10"/>
      <c r="B37" s="62"/>
      <c r="C37" s="62"/>
      <c r="D37" s="62"/>
      <c r="E37" s="62"/>
      <c r="F37" s="62"/>
      <c r="G37" s="62"/>
    </row>
    <row r="38" spans="1:7" s="1" customFormat="1" x14ac:dyDescent="0.35">
      <c r="A38" s="10"/>
      <c r="B38" s="62"/>
      <c r="C38" s="62"/>
      <c r="D38" s="62"/>
      <c r="E38" s="62"/>
      <c r="F38" s="62"/>
      <c r="G38" s="62"/>
    </row>
    <row r="39" spans="1:7" s="1" customFormat="1" x14ac:dyDescent="0.35">
      <c r="A39" s="10"/>
      <c r="B39" s="62"/>
      <c r="C39" s="62"/>
      <c r="D39" s="62"/>
      <c r="E39" s="62"/>
      <c r="F39" s="62"/>
      <c r="G39" s="62"/>
    </row>
    <row r="40" spans="1:7" s="1" customFormat="1" x14ac:dyDescent="0.35">
      <c r="A40" s="10"/>
      <c r="B40" s="62"/>
      <c r="C40" s="62"/>
      <c r="D40" s="62"/>
      <c r="E40" s="62"/>
      <c r="F40" s="62"/>
      <c r="G40" s="62"/>
    </row>
    <row r="41" spans="1:7" s="1" customFormat="1" x14ac:dyDescent="0.35">
      <c r="A41" s="19" t="s">
        <v>28</v>
      </c>
      <c r="B41" s="62" t="s">
        <v>56</v>
      </c>
      <c r="C41" s="62"/>
      <c r="D41" s="62"/>
      <c r="E41" s="62"/>
      <c r="F41" s="62"/>
      <c r="G41" s="62"/>
    </row>
    <row r="42" spans="1:7" s="1" customFormat="1" x14ac:dyDescent="0.35">
      <c r="A42" s="19"/>
      <c r="B42" s="62"/>
      <c r="C42" s="62"/>
      <c r="D42" s="62"/>
      <c r="E42" s="62"/>
      <c r="F42" s="62"/>
      <c r="G42" s="62"/>
    </row>
    <row r="43" spans="1:7" s="1" customFormat="1" x14ac:dyDescent="0.35">
      <c r="A43" s="19"/>
      <c r="B43" s="62"/>
      <c r="C43" s="62"/>
      <c r="D43" s="62"/>
      <c r="E43" s="62"/>
      <c r="F43" s="62"/>
      <c r="G43" s="62"/>
    </row>
    <row r="44" spans="1:7" s="1" customFormat="1" x14ac:dyDescent="0.35">
      <c r="A44" s="19"/>
      <c r="B44" s="62"/>
      <c r="C44" s="62"/>
      <c r="D44" s="62"/>
      <c r="E44" s="62"/>
      <c r="F44" s="62"/>
      <c r="G44" s="62"/>
    </row>
    <row r="45" spans="1:7" s="1" customFormat="1" x14ac:dyDescent="0.35">
      <c r="A45">
        <v>1</v>
      </c>
      <c r="B45" s="62" t="s">
        <v>55</v>
      </c>
      <c r="C45" s="62"/>
      <c r="D45" s="62"/>
      <c r="E45" s="62"/>
      <c r="F45" s="62"/>
      <c r="G45" s="62"/>
    </row>
    <row r="46" spans="1:7" x14ac:dyDescent="0.35">
      <c r="A46">
        <v>2</v>
      </c>
      <c r="B46" s="62" t="s">
        <v>63</v>
      </c>
      <c r="C46" s="62"/>
      <c r="D46" s="62"/>
      <c r="E46" s="62"/>
      <c r="F46" s="62"/>
      <c r="G46" s="62"/>
    </row>
    <row r="47" spans="1:7" x14ac:dyDescent="0.35">
      <c r="B47" s="62"/>
      <c r="C47" s="62"/>
      <c r="D47" s="62"/>
      <c r="E47" s="62"/>
      <c r="F47" s="62"/>
      <c r="G47" s="62"/>
    </row>
    <row r="48" spans="1:7" s="1" customFormat="1" x14ac:dyDescent="0.35">
      <c r="A48">
        <v>3</v>
      </c>
      <c r="B48" s="62" t="s">
        <v>72</v>
      </c>
      <c r="C48" s="62"/>
      <c r="D48" s="62"/>
      <c r="E48" s="62"/>
      <c r="F48" s="62"/>
      <c r="G48" s="62"/>
    </row>
    <row r="49" spans="1:7" s="1" customFormat="1" x14ac:dyDescent="0.35">
      <c r="A49"/>
      <c r="B49" s="62"/>
      <c r="C49" s="62"/>
      <c r="D49" s="62"/>
      <c r="E49" s="62"/>
      <c r="F49" s="62"/>
      <c r="G49" s="62"/>
    </row>
    <row r="50" spans="1:7" s="1" customFormat="1" x14ac:dyDescent="0.35">
      <c r="A50"/>
      <c r="B50" s="62"/>
      <c r="C50" s="62"/>
      <c r="D50" s="62"/>
      <c r="E50" s="62"/>
      <c r="F50" s="62"/>
      <c r="G50" s="62"/>
    </row>
    <row r="51" spans="1:7" s="1" customFormat="1" x14ac:dyDescent="0.35">
      <c r="A51"/>
      <c r="B51" s="62"/>
      <c r="C51" s="62"/>
      <c r="D51" s="62"/>
      <c r="E51" s="62"/>
      <c r="F51" s="62"/>
      <c r="G51" s="62"/>
    </row>
    <row r="52" spans="1:7" s="1" customFormat="1" x14ac:dyDescent="0.35">
      <c r="A52"/>
      <c r="B52" s="62"/>
      <c r="C52" s="62"/>
      <c r="D52" s="62"/>
      <c r="E52" s="62"/>
      <c r="F52" s="62"/>
      <c r="G52" s="62"/>
    </row>
    <row r="53" spans="1:7" s="1" customFormat="1" x14ac:dyDescent="0.35">
      <c r="A53"/>
      <c r="B53" s="62"/>
      <c r="C53" s="62"/>
      <c r="D53" s="62"/>
      <c r="E53" s="62"/>
      <c r="F53" s="62"/>
      <c r="G53" s="62"/>
    </row>
    <row r="54" spans="1:7" s="1" customFormat="1" x14ac:dyDescent="0.35">
      <c r="A54"/>
      <c r="B54" s="62"/>
      <c r="C54" s="62"/>
      <c r="D54" s="62"/>
      <c r="E54" s="62"/>
      <c r="F54" s="62"/>
      <c r="G54" s="62"/>
    </row>
    <row r="55" spans="1:7" s="1" customFormat="1" x14ac:dyDescent="0.35">
      <c r="A55">
        <v>4</v>
      </c>
      <c r="B55" s="68" t="s">
        <v>27</v>
      </c>
      <c r="C55" s="68"/>
      <c r="D55" s="68"/>
      <c r="E55" s="68"/>
      <c r="F55" s="68"/>
      <c r="G55" s="68"/>
    </row>
    <row r="56" spans="1:7" s="1" customFormat="1" x14ac:dyDescent="0.35">
      <c r="A56"/>
      <c r="B56" s="68"/>
      <c r="C56" s="68"/>
      <c r="D56" s="68"/>
      <c r="E56" s="68"/>
      <c r="F56" s="68"/>
      <c r="G56" s="68"/>
    </row>
    <row r="57" spans="1:7" s="1" customFormat="1" x14ac:dyDescent="0.35">
      <c r="A57"/>
      <c r="B57" s="68"/>
      <c r="C57" s="68"/>
      <c r="D57" s="68"/>
      <c r="E57" s="68"/>
      <c r="F57" s="68"/>
      <c r="G57" s="68"/>
    </row>
    <row r="58" spans="1:7" s="1" customFormat="1" x14ac:dyDescent="0.35">
      <c r="A58">
        <v>5</v>
      </c>
      <c r="B58" s="62" t="s">
        <v>40</v>
      </c>
      <c r="C58" s="62"/>
      <c r="D58" s="62"/>
      <c r="E58" s="62"/>
      <c r="F58" s="62"/>
      <c r="G58" s="62"/>
    </row>
    <row r="59" spans="1:7" s="1" customFormat="1" x14ac:dyDescent="0.35">
      <c r="A59"/>
      <c r="B59" s="62"/>
      <c r="C59" s="62"/>
      <c r="D59" s="62"/>
      <c r="E59" s="62"/>
      <c r="F59" s="62"/>
      <c r="G59" s="62"/>
    </row>
    <row r="60" spans="1:7" s="1" customFormat="1" x14ac:dyDescent="0.35">
      <c r="A60">
        <v>6</v>
      </c>
      <c r="B60" s="62" t="s">
        <v>54</v>
      </c>
      <c r="C60" s="62"/>
      <c r="D60" s="62"/>
      <c r="E60" s="62"/>
      <c r="F60" s="62"/>
      <c r="G60" s="62"/>
    </row>
    <row r="61" spans="1:7" s="1" customFormat="1" x14ac:dyDescent="0.35">
      <c r="A61">
        <v>7</v>
      </c>
      <c r="B61" s="62" t="s">
        <v>18</v>
      </c>
      <c r="C61" s="62"/>
      <c r="D61" s="62"/>
      <c r="E61" s="62"/>
      <c r="F61" s="62"/>
      <c r="G61" s="62"/>
    </row>
    <row r="62" spans="1:7" s="1" customFormat="1" x14ac:dyDescent="0.35">
      <c r="A62"/>
      <c r="B62" s="62"/>
      <c r="C62" s="62"/>
      <c r="D62" s="62"/>
      <c r="E62" s="62"/>
      <c r="F62" s="62"/>
      <c r="G62" s="62"/>
    </row>
    <row r="63" spans="1:7" s="1" customFormat="1" x14ac:dyDescent="0.35">
      <c r="A63">
        <v>8</v>
      </c>
      <c r="B63" s="62" t="s">
        <v>20</v>
      </c>
      <c r="C63" s="62"/>
      <c r="D63" s="62"/>
      <c r="E63" s="62"/>
      <c r="F63" s="62"/>
      <c r="G63" s="62"/>
    </row>
    <row r="64" spans="1:7" s="1" customFormat="1" x14ac:dyDescent="0.35">
      <c r="A64"/>
      <c r="B64" s="62"/>
      <c r="C64" s="62"/>
      <c r="D64" s="62"/>
      <c r="E64" s="62"/>
      <c r="F64" s="62"/>
      <c r="G64" s="62"/>
    </row>
    <row r="65" spans="1:7" s="1" customFormat="1" x14ac:dyDescent="0.35">
      <c r="A65">
        <v>9</v>
      </c>
      <c r="B65" s="62" t="s">
        <v>67</v>
      </c>
      <c r="C65" s="62"/>
      <c r="D65" s="62"/>
      <c r="E65" s="62"/>
      <c r="F65" s="62"/>
      <c r="G65" s="62"/>
    </row>
    <row r="66" spans="1:7" s="1" customFormat="1" x14ac:dyDescent="0.35">
      <c r="A66"/>
      <c r="B66" s="62"/>
      <c r="C66" s="62"/>
      <c r="D66" s="62"/>
      <c r="E66" s="62"/>
      <c r="F66" s="62"/>
      <c r="G66" s="62"/>
    </row>
    <row r="67" spans="1:7" s="1" customFormat="1" x14ac:dyDescent="0.35">
      <c r="A67"/>
      <c r="B67" s="62"/>
      <c r="C67" s="62"/>
      <c r="D67" s="62"/>
      <c r="E67" s="62"/>
      <c r="F67" s="62"/>
      <c r="G67" s="62"/>
    </row>
    <row r="68" spans="1:7" s="1" customFormat="1" x14ac:dyDescent="0.35">
      <c r="A68"/>
      <c r="B68" s="62"/>
      <c r="C68" s="62"/>
      <c r="D68" s="62"/>
      <c r="E68" s="62"/>
      <c r="F68" s="62"/>
      <c r="G68" s="62"/>
    </row>
    <row r="69" spans="1:7" s="1" customFormat="1" x14ac:dyDescent="0.35">
      <c r="A69"/>
      <c r="B69" s="62"/>
      <c r="C69" s="62"/>
      <c r="D69" s="62"/>
      <c r="E69" s="62"/>
      <c r="F69" s="62"/>
      <c r="G69" s="62"/>
    </row>
    <row r="70" spans="1:7" s="1" customFormat="1" x14ac:dyDescent="0.35">
      <c r="A70" s="11"/>
      <c r="B70" s="32"/>
      <c r="C70" s="32"/>
      <c r="D70" s="32"/>
      <c r="E70" s="32"/>
      <c r="F70" s="32"/>
      <c r="G70" s="32"/>
    </row>
    <row r="71" spans="1:7" s="1" customFormat="1" ht="20.25" x14ac:dyDescent="0.5">
      <c r="B71" s="3" t="s">
        <v>53</v>
      </c>
      <c r="E71" s="2"/>
      <c r="F71" s="2"/>
      <c r="G71" s="2"/>
    </row>
    <row r="72" spans="1:7" ht="13.15" x14ac:dyDescent="0.4">
      <c r="C72"/>
      <c r="D72" s="58" t="s">
        <v>71</v>
      </c>
      <c r="E72"/>
      <c r="F72"/>
    </row>
    <row r="73" spans="1:7" s="1" customFormat="1" ht="15" x14ac:dyDescent="0.4">
      <c r="B73" s="53" t="s">
        <v>37</v>
      </c>
      <c r="E73" s="2"/>
      <c r="F73" s="2"/>
      <c r="G73" s="2"/>
    </row>
    <row r="74" spans="1:7" s="16" customFormat="1" ht="25.9" x14ac:dyDescent="0.4">
      <c r="B74" s="50"/>
      <c r="C74" s="29"/>
      <c r="D74" s="30" t="s">
        <v>23</v>
      </c>
      <c r="E74" s="17"/>
      <c r="F74" s="17"/>
      <c r="G74" s="17"/>
    </row>
    <row r="75" spans="1:7" x14ac:dyDescent="0.35">
      <c r="B75" s="51"/>
      <c r="C75" s="25" t="s">
        <v>38</v>
      </c>
      <c r="D75" s="57">
        <v>47612</v>
      </c>
    </row>
    <row r="76" spans="1:7" x14ac:dyDescent="0.35">
      <c r="B76" s="52"/>
      <c r="C76" s="31" t="s">
        <v>39</v>
      </c>
      <c r="D76" s="57">
        <v>201626</v>
      </c>
    </row>
    <row r="77" spans="1:7" x14ac:dyDescent="0.35">
      <c r="B77" s="52"/>
      <c r="C77" s="31" t="s">
        <v>43</v>
      </c>
      <c r="D77" s="56">
        <f>D76/D75</f>
        <v>4.2347727463664624</v>
      </c>
    </row>
    <row r="78" spans="1:7" s="26" customFormat="1" x14ac:dyDescent="0.35">
      <c r="B78" s="20"/>
      <c r="C78" s="27"/>
      <c r="D78" s="27"/>
      <c r="E78" s="28"/>
      <c r="F78" s="28"/>
      <c r="G78" s="28"/>
    </row>
    <row r="79" spans="1:7" s="26" customFormat="1" x14ac:dyDescent="0.35">
      <c r="B79" s="20"/>
      <c r="C79" s="27"/>
      <c r="D79" s="27"/>
      <c r="E79" s="28"/>
      <c r="F79" s="28"/>
      <c r="G79" s="28"/>
    </row>
    <row r="80" spans="1:7" s="1" customFormat="1" ht="15" x14ac:dyDescent="0.4">
      <c r="B80" s="13" t="s">
        <v>52</v>
      </c>
      <c r="E80" s="2"/>
      <c r="F80" s="2"/>
      <c r="G80" s="2"/>
    </row>
    <row r="81" spans="2:7" s="16" customFormat="1" ht="25.9" x14ac:dyDescent="0.4">
      <c r="B81" s="46" t="s">
        <v>0</v>
      </c>
      <c r="C81" s="33"/>
      <c r="D81" s="30" t="s">
        <v>33</v>
      </c>
      <c r="E81" s="17"/>
      <c r="F81"/>
      <c r="G81"/>
    </row>
    <row r="82" spans="2:7" x14ac:dyDescent="0.35">
      <c r="B82" s="47" t="s">
        <v>45</v>
      </c>
      <c r="C82" s="34"/>
      <c r="D82" s="43">
        <v>22337</v>
      </c>
      <c r="F82"/>
      <c r="G82"/>
    </row>
    <row r="83" spans="2:7" x14ac:dyDescent="0.35">
      <c r="B83" s="48" t="s">
        <v>1</v>
      </c>
      <c r="C83" s="34"/>
      <c r="D83" s="43">
        <v>18617</v>
      </c>
      <c r="F83"/>
      <c r="G83"/>
    </row>
    <row r="84" spans="2:7" x14ac:dyDescent="0.35">
      <c r="B84" s="48" t="s">
        <v>2</v>
      </c>
      <c r="C84" s="34"/>
      <c r="D84" s="43">
        <v>11672</v>
      </c>
      <c r="F84"/>
      <c r="G84"/>
    </row>
    <row r="85" spans="2:7" x14ac:dyDescent="0.35">
      <c r="B85" s="48" t="s">
        <v>65</v>
      </c>
      <c r="C85" s="34"/>
      <c r="D85" s="43">
        <v>6371</v>
      </c>
      <c r="F85"/>
      <c r="G85"/>
    </row>
    <row r="86" spans="2:7" x14ac:dyDescent="0.35">
      <c r="B86" s="48" t="s">
        <v>9</v>
      </c>
      <c r="C86" s="34"/>
      <c r="D86" s="43">
        <v>5900</v>
      </c>
      <c r="F86"/>
      <c r="G86"/>
    </row>
    <row r="87" spans="2:7" x14ac:dyDescent="0.35">
      <c r="B87" s="48" t="s">
        <v>3</v>
      </c>
      <c r="C87" s="34"/>
      <c r="D87" s="43">
        <v>5550</v>
      </c>
      <c r="F87"/>
      <c r="G87"/>
    </row>
    <row r="88" spans="2:7" x14ac:dyDescent="0.35">
      <c r="B88" s="48" t="s">
        <v>4</v>
      </c>
      <c r="C88" s="34"/>
      <c r="D88" s="43">
        <v>4701</v>
      </c>
      <c r="F88"/>
      <c r="G88"/>
    </row>
    <row r="89" spans="2:7" x14ac:dyDescent="0.35">
      <c r="B89" s="48" t="s">
        <v>11</v>
      </c>
      <c r="C89" s="34"/>
      <c r="D89" s="43">
        <v>4289</v>
      </c>
      <c r="F89"/>
      <c r="G89"/>
    </row>
    <row r="90" spans="2:7" x14ac:dyDescent="0.35">
      <c r="B90" s="48" t="s">
        <v>13</v>
      </c>
      <c r="C90" s="34"/>
      <c r="D90" s="43">
        <v>3704</v>
      </c>
      <c r="F90"/>
      <c r="G90"/>
    </row>
    <row r="91" spans="2:7" x14ac:dyDescent="0.35">
      <c r="B91" s="48" t="s">
        <v>47</v>
      </c>
      <c r="C91" s="34"/>
      <c r="D91" s="43">
        <v>3636</v>
      </c>
      <c r="F91"/>
      <c r="G91"/>
    </row>
    <row r="92" spans="2:7" x14ac:dyDescent="0.35">
      <c r="B92" s="48" t="s">
        <v>51</v>
      </c>
      <c r="C92" s="34"/>
      <c r="D92" s="43">
        <v>3506</v>
      </c>
      <c r="F92"/>
      <c r="G92"/>
    </row>
    <row r="93" spans="2:7" x14ac:dyDescent="0.35">
      <c r="B93" s="48" t="s">
        <v>46</v>
      </c>
      <c r="C93" s="34"/>
      <c r="D93" s="43">
        <v>3485</v>
      </c>
      <c r="F93"/>
      <c r="G93"/>
    </row>
    <row r="94" spans="2:7" x14ac:dyDescent="0.35">
      <c r="B94" s="48" t="s">
        <v>12</v>
      </c>
      <c r="C94" s="34"/>
      <c r="D94" s="43">
        <v>3381</v>
      </c>
      <c r="F94"/>
      <c r="G94"/>
    </row>
    <row r="95" spans="2:7" x14ac:dyDescent="0.35">
      <c r="B95" s="48" t="s">
        <v>14</v>
      </c>
      <c r="C95" s="34"/>
      <c r="D95" s="43">
        <v>3167</v>
      </c>
      <c r="F95"/>
      <c r="G95"/>
    </row>
    <row r="96" spans="2:7" x14ac:dyDescent="0.35">
      <c r="B96" s="48" t="s">
        <v>10</v>
      </c>
      <c r="C96" s="34"/>
      <c r="D96" s="43">
        <v>3114</v>
      </c>
      <c r="F96"/>
      <c r="G96"/>
    </row>
    <row r="97" spans="1:7" x14ac:dyDescent="0.35">
      <c r="B97" s="48" t="s">
        <v>61</v>
      </c>
      <c r="C97" s="34"/>
      <c r="D97" s="43">
        <v>2933</v>
      </c>
      <c r="G97"/>
    </row>
    <row r="98" spans="1:7" ht="12.75" customHeight="1" x14ac:dyDescent="0.35">
      <c r="B98" s="48" t="s">
        <v>49</v>
      </c>
      <c r="C98" s="34"/>
      <c r="D98" s="43">
        <v>2034</v>
      </c>
      <c r="F98"/>
      <c r="G98"/>
    </row>
    <row r="99" spans="1:7" x14ac:dyDescent="0.35">
      <c r="B99" s="48" t="s">
        <v>50</v>
      </c>
      <c r="C99" s="34"/>
      <c r="D99" s="43">
        <v>1981</v>
      </c>
      <c r="F99"/>
      <c r="G99"/>
    </row>
    <row r="100" spans="1:7" x14ac:dyDescent="0.35">
      <c r="B100" s="48" t="s">
        <v>15</v>
      </c>
      <c r="C100" s="34"/>
      <c r="D100" s="43">
        <v>1859</v>
      </c>
      <c r="F100"/>
      <c r="G100"/>
    </row>
    <row r="101" spans="1:7" x14ac:dyDescent="0.35">
      <c r="B101" s="49" t="s">
        <v>48</v>
      </c>
      <c r="C101" s="35"/>
      <c r="D101" s="45">
        <v>1165</v>
      </c>
      <c r="F101"/>
      <c r="G101"/>
    </row>
    <row r="103" spans="1:7" x14ac:dyDescent="0.35">
      <c r="C103"/>
      <c r="D103"/>
    </row>
    <row r="104" spans="1:7" s="1" customFormat="1" ht="13.15" x14ac:dyDescent="0.4">
      <c r="A104" s="4" t="s">
        <v>16</v>
      </c>
      <c r="E104" s="2"/>
      <c r="F104" s="2"/>
      <c r="G104" s="2"/>
    </row>
    <row r="105" spans="1:7" x14ac:dyDescent="0.35">
      <c r="A105" s="5" t="s">
        <v>19</v>
      </c>
      <c r="B105" s="67" t="s">
        <v>26</v>
      </c>
      <c r="C105" s="67"/>
      <c r="D105" s="67"/>
      <c r="E105" s="67"/>
      <c r="F105"/>
      <c r="G105"/>
    </row>
    <row r="106" spans="1:7" x14ac:dyDescent="0.35">
      <c r="A106" s="5"/>
      <c r="B106" s="67"/>
      <c r="C106" s="67"/>
      <c r="D106" s="67"/>
      <c r="E106" s="67"/>
      <c r="F106"/>
      <c r="G106"/>
    </row>
    <row r="107" spans="1:7" x14ac:dyDescent="0.35">
      <c r="A107" s="5"/>
      <c r="B107" s="67"/>
      <c r="C107" s="67"/>
      <c r="D107" s="67"/>
      <c r="E107" s="67"/>
      <c r="F107"/>
      <c r="G107"/>
    </row>
    <row r="108" spans="1:7" s="1" customFormat="1" x14ac:dyDescent="0.35">
      <c r="A108" s="14" t="s">
        <v>22</v>
      </c>
      <c r="B108" s="67" t="s">
        <v>57</v>
      </c>
      <c r="C108" s="67"/>
      <c r="D108" s="67"/>
      <c r="E108" s="67"/>
      <c r="F108" s="2"/>
      <c r="G108" s="2"/>
    </row>
    <row r="109" spans="1:7" s="1" customFormat="1" x14ac:dyDescent="0.35">
      <c r="A109" s="14"/>
      <c r="B109" s="67"/>
      <c r="C109" s="67"/>
      <c r="D109" s="67"/>
      <c r="E109" s="67"/>
      <c r="F109" s="2"/>
      <c r="G109" s="2"/>
    </row>
    <row r="110" spans="1:7" s="1" customFormat="1" x14ac:dyDescent="0.35">
      <c r="A110" s="14"/>
      <c r="B110" s="67"/>
      <c r="C110" s="67"/>
      <c r="D110" s="67"/>
      <c r="E110" s="67"/>
      <c r="F110" s="2"/>
      <c r="G110" s="2"/>
    </row>
    <row r="111" spans="1:7" s="1" customFormat="1" ht="13.5" customHeight="1" x14ac:dyDescent="0.35">
      <c r="A111">
        <v>1</v>
      </c>
      <c r="B111" s="61" t="s">
        <v>55</v>
      </c>
      <c r="C111" s="61"/>
      <c r="D111" s="61"/>
      <c r="E111" s="61"/>
      <c r="F111" s="2"/>
      <c r="G111" s="2"/>
    </row>
    <row r="112" spans="1:7" s="1" customFormat="1" x14ac:dyDescent="0.35">
      <c r="A112">
        <v>2</v>
      </c>
      <c r="B112" s="61" t="s">
        <v>63</v>
      </c>
      <c r="C112" s="61"/>
      <c r="D112" s="61"/>
      <c r="E112" s="61"/>
      <c r="F112" s="2"/>
      <c r="G112" s="2"/>
    </row>
    <row r="113" spans="1:7" s="1" customFormat="1" x14ac:dyDescent="0.35">
      <c r="A113"/>
      <c r="B113" s="61"/>
      <c r="C113" s="61"/>
      <c r="D113" s="61"/>
      <c r="E113" s="61"/>
      <c r="F113" s="2"/>
      <c r="G113" s="2"/>
    </row>
    <row r="114" spans="1:7" s="1" customFormat="1" x14ac:dyDescent="0.35">
      <c r="A114">
        <v>3</v>
      </c>
      <c r="B114" s="62" t="s">
        <v>73</v>
      </c>
      <c r="C114" s="62"/>
      <c r="D114" s="62"/>
      <c r="E114" s="62"/>
      <c r="F114" s="12"/>
      <c r="G114" s="12"/>
    </row>
    <row r="115" spans="1:7" s="1" customFormat="1" x14ac:dyDescent="0.35">
      <c r="A115"/>
      <c r="B115" s="62"/>
      <c r="C115" s="62"/>
      <c r="D115" s="62"/>
      <c r="E115" s="62"/>
      <c r="F115" s="12"/>
      <c r="G115" s="12"/>
    </row>
    <row r="116" spans="1:7" s="1" customFormat="1" x14ac:dyDescent="0.35">
      <c r="A116">
        <v>4</v>
      </c>
      <c r="B116" s="61" t="s">
        <v>41</v>
      </c>
      <c r="C116" s="61"/>
      <c r="D116" s="61"/>
      <c r="E116" s="61"/>
      <c r="F116" s="2"/>
      <c r="G116" s="2"/>
    </row>
    <row r="117" spans="1:7" s="1" customFormat="1" x14ac:dyDescent="0.35">
      <c r="A117"/>
      <c r="B117" s="61"/>
      <c r="C117" s="61"/>
      <c r="D117" s="61"/>
      <c r="E117" s="61"/>
      <c r="F117" s="2"/>
      <c r="G117" s="2"/>
    </row>
    <row r="118" spans="1:7" s="1" customFormat="1" x14ac:dyDescent="0.35">
      <c r="A118"/>
      <c r="B118" s="61"/>
      <c r="C118" s="61"/>
      <c r="D118" s="61"/>
      <c r="E118" s="61"/>
      <c r="F118" s="2"/>
      <c r="G118" s="2"/>
    </row>
    <row r="119" spans="1:7" s="1" customFormat="1" x14ac:dyDescent="0.35">
      <c r="A119">
        <v>5</v>
      </c>
      <c r="B119" s="61" t="s">
        <v>54</v>
      </c>
      <c r="C119" s="61"/>
      <c r="D119" s="61"/>
      <c r="E119" s="61"/>
      <c r="F119" s="2"/>
      <c r="G119" s="2"/>
    </row>
    <row r="120" spans="1:7" s="1" customFormat="1" x14ac:dyDescent="0.35">
      <c r="A120"/>
      <c r="B120" s="61"/>
      <c r="C120" s="61"/>
      <c r="D120" s="61"/>
      <c r="E120" s="61"/>
      <c r="F120" s="2"/>
      <c r="G120" s="2"/>
    </row>
    <row r="121" spans="1:7" x14ac:dyDescent="0.35">
      <c r="A121">
        <v>6</v>
      </c>
      <c r="B121" s="61" t="s">
        <v>18</v>
      </c>
      <c r="C121" s="61"/>
      <c r="D121" s="61"/>
      <c r="E121" s="61"/>
      <c r="F121" s="6"/>
      <c r="G121" s="6"/>
    </row>
    <row r="122" spans="1:7" x14ac:dyDescent="0.35">
      <c r="B122" s="61"/>
      <c r="C122" s="61"/>
      <c r="D122" s="61"/>
      <c r="E122" s="61"/>
      <c r="F122" s="6"/>
      <c r="G122" s="6"/>
    </row>
    <row r="123" spans="1:7" x14ac:dyDescent="0.35">
      <c r="B123" s="61"/>
      <c r="C123" s="61"/>
      <c r="D123" s="61"/>
      <c r="E123" s="61"/>
      <c r="F123" s="6"/>
      <c r="G123" s="6"/>
    </row>
    <row r="124" spans="1:7" s="1" customFormat="1" x14ac:dyDescent="0.35">
      <c r="A124">
        <v>7</v>
      </c>
      <c r="B124" s="61" t="s">
        <v>24</v>
      </c>
      <c r="C124" s="61"/>
      <c r="D124" s="61"/>
      <c r="E124" s="61"/>
      <c r="F124" s="2"/>
      <c r="G124" s="2"/>
    </row>
    <row r="125" spans="1:7" x14ac:dyDescent="0.35">
      <c r="A125">
        <v>8</v>
      </c>
      <c r="B125" s="61" t="s">
        <v>21</v>
      </c>
      <c r="C125" s="61"/>
      <c r="D125" s="61"/>
      <c r="E125" s="61"/>
      <c r="F125" s="12"/>
      <c r="G125" s="12"/>
    </row>
    <row r="126" spans="1:7" x14ac:dyDescent="0.35">
      <c r="A126">
        <v>9</v>
      </c>
      <c r="B126" s="67" t="s">
        <v>25</v>
      </c>
      <c r="C126" s="67"/>
      <c r="D126" s="67"/>
      <c r="E126" s="67"/>
    </row>
    <row r="127" spans="1:7" x14ac:dyDescent="0.35">
      <c r="A127" s="18"/>
      <c r="B127" s="67"/>
      <c r="C127" s="67"/>
      <c r="D127" s="67"/>
      <c r="E127" s="67"/>
    </row>
    <row r="128" spans="1:7" ht="12.75" customHeight="1" x14ac:dyDescent="0.35">
      <c r="C128"/>
      <c r="D128"/>
    </row>
    <row r="129" spans="3:4" ht="12.75" customHeight="1" x14ac:dyDescent="0.35"/>
    <row r="130" spans="3:4" ht="12.75" customHeight="1" x14ac:dyDescent="0.35"/>
    <row r="131" spans="3:4" ht="12.75" customHeight="1" x14ac:dyDescent="0.35"/>
    <row r="132" spans="3:4" ht="12.75" customHeight="1" x14ac:dyDescent="0.35"/>
    <row r="133" spans="3:4" ht="12.75" customHeight="1" x14ac:dyDescent="0.35"/>
    <row r="134" spans="3:4" ht="12.75" customHeight="1" x14ac:dyDescent="0.35"/>
    <row r="137" spans="3:4" x14ac:dyDescent="0.35">
      <c r="C137"/>
      <c r="D137"/>
    </row>
    <row r="138" spans="3:4" x14ac:dyDescent="0.35">
      <c r="C138"/>
      <c r="D138"/>
    </row>
    <row r="139" spans="3:4" x14ac:dyDescent="0.35">
      <c r="C139"/>
      <c r="D139"/>
    </row>
    <row r="140" spans="3:4" x14ac:dyDescent="0.35">
      <c r="C140"/>
      <c r="D140"/>
    </row>
    <row r="141" spans="3:4" x14ac:dyDescent="0.35">
      <c r="C141"/>
      <c r="D141"/>
    </row>
    <row r="142" spans="3:4" x14ac:dyDescent="0.35">
      <c r="C142"/>
      <c r="D142"/>
    </row>
    <row r="143" spans="3:4" x14ac:dyDescent="0.35">
      <c r="C143"/>
      <c r="D143"/>
    </row>
    <row r="144" spans="3:4" x14ac:dyDescent="0.35">
      <c r="C144"/>
      <c r="D144"/>
    </row>
    <row r="145" spans="3:4" x14ac:dyDescent="0.35">
      <c r="C145"/>
      <c r="D145"/>
    </row>
    <row r="146" spans="3:4" x14ac:dyDescent="0.35">
      <c r="C146"/>
      <c r="D146"/>
    </row>
    <row r="147" spans="3:4" x14ac:dyDescent="0.35">
      <c r="C147"/>
      <c r="D147"/>
    </row>
    <row r="148" spans="3:4" x14ac:dyDescent="0.35">
      <c r="C148"/>
      <c r="D148"/>
    </row>
    <row r="149" spans="3:4" x14ac:dyDescent="0.35">
      <c r="C149"/>
      <c r="D149"/>
    </row>
    <row r="150" spans="3:4" x14ac:dyDescent="0.35">
      <c r="C150"/>
      <c r="D150"/>
    </row>
    <row r="151" spans="3:4" x14ac:dyDescent="0.35">
      <c r="C151"/>
      <c r="D151"/>
    </row>
    <row r="152" spans="3:4" x14ac:dyDescent="0.35">
      <c r="C152"/>
      <c r="D152"/>
    </row>
    <row r="153" spans="3:4" x14ac:dyDescent="0.35">
      <c r="C153"/>
      <c r="D153"/>
    </row>
    <row r="154" spans="3:4" x14ac:dyDescent="0.35">
      <c r="C154"/>
      <c r="D154"/>
    </row>
    <row r="155" spans="3:4" x14ac:dyDescent="0.35">
      <c r="C155"/>
      <c r="D155"/>
    </row>
    <row r="156" spans="3:4" x14ac:dyDescent="0.35">
      <c r="C156"/>
      <c r="D156"/>
    </row>
    <row r="157" spans="3:4" x14ac:dyDescent="0.35">
      <c r="C157"/>
      <c r="D157"/>
    </row>
    <row r="158" spans="3:4" x14ac:dyDescent="0.35">
      <c r="C158"/>
      <c r="D158"/>
    </row>
    <row r="159" spans="3:4" x14ac:dyDescent="0.35">
      <c r="C159"/>
      <c r="D159"/>
    </row>
    <row r="160" spans="3:4" x14ac:dyDescent="0.35">
      <c r="C160"/>
      <c r="D160"/>
    </row>
    <row r="161" spans="3:4" x14ac:dyDescent="0.35">
      <c r="C161"/>
      <c r="D161"/>
    </row>
    <row r="162" spans="3:4" x14ac:dyDescent="0.35">
      <c r="C162"/>
      <c r="D162"/>
    </row>
    <row r="163" spans="3:4" x14ac:dyDescent="0.35">
      <c r="C163"/>
      <c r="D163"/>
    </row>
    <row r="164" spans="3:4" x14ac:dyDescent="0.35">
      <c r="C164"/>
      <c r="D164"/>
    </row>
    <row r="165" spans="3:4" x14ac:dyDescent="0.35">
      <c r="C165"/>
      <c r="D165"/>
    </row>
    <row r="166" spans="3:4" x14ac:dyDescent="0.35">
      <c r="C166"/>
      <c r="D166"/>
    </row>
    <row r="167" spans="3:4" x14ac:dyDescent="0.35">
      <c r="C167"/>
      <c r="D167"/>
    </row>
    <row r="168" spans="3:4" x14ac:dyDescent="0.35">
      <c r="C168"/>
      <c r="D168"/>
    </row>
    <row r="169" spans="3:4" x14ac:dyDescent="0.35">
      <c r="C169"/>
      <c r="D169"/>
    </row>
    <row r="170" spans="3:4" x14ac:dyDescent="0.35">
      <c r="C170"/>
      <c r="D170"/>
    </row>
    <row r="171" spans="3:4" x14ac:dyDescent="0.35">
      <c r="C171"/>
      <c r="D171"/>
    </row>
    <row r="172" spans="3:4" x14ac:dyDescent="0.35">
      <c r="C172"/>
      <c r="D172"/>
    </row>
    <row r="173" spans="3:4" x14ac:dyDescent="0.35">
      <c r="C173"/>
      <c r="D173"/>
    </row>
    <row r="174" spans="3:4" x14ac:dyDescent="0.35">
      <c r="C174"/>
      <c r="D174"/>
    </row>
    <row r="175" spans="3:4" x14ac:dyDescent="0.35">
      <c r="C175"/>
      <c r="D175"/>
    </row>
    <row r="176" spans="3:4" x14ac:dyDescent="0.35">
      <c r="C176"/>
      <c r="D176"/>
    </row>
    <row r="177" spans="3:4" x14ac:dyDescent="0.35">
      <c r="C177"/>
      <c r="D177"/>
    </row>
    <row r="178" spans="3:4" x14ac:dyDescent="0.35">
      <c r="C178"/>
      <c r="D178"/>
    </row>
    <row r="179" spans="3:4" x14ac:dyDescent="0.35">
      <c r="C179"/>
      <c r="D179"/>
    </row>
    <row r="180" spans="3:4" x14ac:dyDescent="0.35">
      <c r="C180"/>
      <c r="D180"/>
    </row>
    <row r="181" spans="3:4" x14ac:dyDescent="0.35">
      <c r="C181"/>
      <c r="D181"/>
    </row>
  </sheetData>
  <mergeCells count="24">
    <mergeCell ref="C11:G11"/>
    <mergeCell ref="B1:G1"/>
    <mergeCell ref="B126:E127"/>
    <mergeCell ref="B60:G60"/>
    <mergeCell ref="B105:E107"/>
    <mergeCell ref="B108:E110"/>
    <mergeCell ref="B121:E123"/>
    <mergeCell ref="B112:E113"/>
    <mergeCell ref="B124:E124"/>
    <mergeCell ref="B125:E125"/>
    <mergeCell ref="B36:G40"/>
    <mergeCell ref="B41:G44"/>
    <mergeCell ref="B48:G54"/>
    <mergeCell ref="B55:G57"/>
    <mergeCell ref="B45:G45"/>
    <mergeCell ref="B46:G47"/>
    <mergeCell ref="B119:E120"/>
    <mergeCell ref="B61:G62"/>
    <mergeCell ref="B63:G64"/>
    <mergeCell ref="B65:G69"/>
    <mergeCell ref="B58:G59"/>
    <mergeCell ref="B114:E115"/>
    <mergeCell ref="B111:E111"/>
    <mergeCell ref="B116:E118"/>
  </mergeCells>
  <phoneticPr fontId="3" type="noConversion"/>
  <printOptions horizontalCentered="1"/>
  <pageMargins left="0.19685039370078741" right="0.19685039370078741" top="0.62992125984251968" bottom="0.23622047244094491" header="0.34" footer="0.19685039370078741"/>
  <pageSetup paperSize="9" scale="85" fitToHeight="2" orientation="portrait" horizontalDpi="1200" verticalDpi="1200" r:id="rId1"/>
  <headerFooter alignWithMargins="0"/>
  <rowBreaks count="1" manualBreakCount="1">
    <brk id="7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ECD419-DBA2-4E2C-942C-0181A779A8F5}">
  <ds:schemaRefs>
    <ds:schemaRef ds:uri="http://schemas.microsoft.com/sharepoint/v3/contenttype/forms"/>
  </ds:schemaRefs>
</ds:datastoreItem>
</file>

<file path=customXml/itemProps2.xml><?xml version="1.0" encoding="utf-8"?>
<ds:datastoreItem xmlns:ds="http://schemas.openxmlformats.org/officeDocument/2006/customXml" ds:itemID="{1E80C0CC-8964-421D-AF88-A763069CB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2BE9B7B-66BC-48A9-8EF4-98025A9C7D23}">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March 22 Report</vt:lpstr>
      <vt:lpstr>'March 22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2015-04-24T04:19:11Z</dcterms:created>
  <dcterms:modified xsi:type="dcterms:W3CDTF">2022-06-20T05:03:08Z</dcterms:modified>
</cp:coreProperties>
</file>