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20" windowWidth="24765" windowHeight="12645"/>
  </bookViews>
  <sheets>
    <sheet name="Mar21 Report" sheetId="3" r:id="rId1"/>
  </sheets>
  <definedNames>
    <definedName name="_xlnm.Print_Area" localSheetId="0">'Mar21 Report'!$A$1:$H$128</definedName>
  </definedNames>
  <calcPr calcId="162913"/>
</workbook>
</file>

<file path=xl/calcChain.xml><?xml version="1.0" encoding="utf-8"?>
<calcChain xmlns="http://schemas.openxmlformats.org/spreadsheetml/2006/main">
  <c r="D77" i="3" l="1"/>
  <c r="G7" i="3"/>
  <c r="F7" i="3"/>
  <c r="E7" i="3"/>
  <c r="D7" i="3"/>
  <c r="C7" i="3"/>
</calcChain>
</file>

<file path=xl/sharedStrings.xml><?xml version="1.0" encoding="utf-8"?>
<sst xmlns="http://schemas.openxmlformats.org/spreadsheetml/2006/main" count="97" uniqueCount="73">
  <si>
    <t>Condition</t>
  </si>
  <si>
    <t>Posttraumatic Stress Disorder</t>
  </si>
  <si>
    <t>Tinnitus</t>
  </si>
  <si>
    <t>Lumbar Spondylosis</t>
  </si>
  <si>
    <t>Osteoarthrosis</t>
  </si>
  <si>
    <t>Intervertebral Disc Prolapse</t>
  </si>
  <si>
    <t>Fracture</t>
  </si>
  <si>
    <t>Rotator Cuff Syndrome</t>
  </si>
  <si>
    <t>Chondromalacia Patella</t>
  </si>
  <si>
    <t>Solar Keratosis</t>
  </si>
  <si>
    <t>Irritable Bowel Syndrome</t>
  </si>
  <si>
    <t>Gastro-Oesophageal Reflux</t>
  </si>
  <si>
    <t>Erectile Dysfunction</t>
  </si>
  <si>
    <t>Ischaemic Heart Disease</t>
  </si>
  <si>
    <t>Hypertension</t>
  </si>
  <si>
    <t>Diabetes Mellitus</t>
  </si>
  <si>
    <t>Notes</t>
  </si>
  <si>
    <t>*</t>
  </si>
  <si>
    <t>These accepted condition/s may be wholly or partially attributed to one or more conflicts.  Where a veteran has an accepted condition attributed to multiple conflicts the condition will be represented against each conflict.</t>
  </si>
  <si>
    <t>^</t>
  </si>
  <si>
    <t xml:space="preserve">Net Total relates to the net number of veterans who have an accepted condition.  Where a veteran has a condition that is attributed to more than one conflict they will be counted under each conflict but only once in the net total. </t>
  </si>
  <si>
    <r>
      <t xml:space="preserve">Covers all accepted conditions under </t>
    </r>
    <r>
      <rPr>
        <sz val="10"/>
        <rFont val="Arial"/>
        <family val="2"/>
      </rPr>
      <t xml:space="preserve">the </t>
    </r>
    <r>
      <rPr>
        <i/>
        <sz val="10"/>
        <rFont val="Arial"/>
        <family val="2"/>
      </rPr>
      <t>Veterans' Entitlements Act 1986</t>
    </r>
    <r>
      <rPr>
        <sz val="10"/>
        <rFont val="Arial"/>
        <family val="2"/>
      </rPr>
      <t xml:space="preserve"> (VEA).</t>
    </r>
  </si>
  <si>
    <t>^^</t>
  </si>
  <si>
    <t>Vietnam Total</t>
  </si>
  <si>
    <t>The top 20 report only shows the top 20 accepted conditions for this conflict.</t>
  </si>
  <si>
    <t>There is no direct link between the veterans with an accepted condition and the casualty figures released by the Department of Defence.</t>
  </si>
  <si>
    <t>Claimed conditions for Vietnam veterans can include conditions relating to Special Overseas Service not relating to Vietnam service, eg in Borneo.  It may also include a number of veterans covered under Special Overseas Service not relating to Vietnam.</t>
  </si>
  <si>
    <t>The volume of claims relating to service on particular operations may be affected by a variety of factors, including the number of personnel deployed, the duration of the operation or conflict, and the amount of time that has passed since the conclusion of the operation.</t>
  </si>
  <si>
    <t>**</t>
  </si>
  <si>
    <t>East Timor</t>
  </si>
  <si>
    <t>Iraq</t>
  </si>
  <si>
    <t>Solomon Islands</t>
  </si>
  <si>
    <t>Net Total</t>
  </si>
  <si>
    <t>Number of Veterans</t>
  </si>
  <si>
    <t>Veterans with an accepted condition**</t>
  </si>
  <si>
    <t>Total number of accepted conditions**</t>
  </si>
  <si>
    <t>Number of veterans with an accepted condition</t>
  </si>
  <si>
    <t>Summary of accepted conditions</t>
  </si>
  <si>
    <t>Veterans with an accepted condition</t>
  </si>
  <si>
    <t>Total number of accepted conditions^^</t>
  </si>
  <si>
    <t>This report is a count of veterans with an accepted SOP condition not a count of claims.  Therefore, a veteran with multiple accepted claims under the one SOP will only be counted once per cell.</t>
  </si>
  <si>
    <t>This report is a count of veterans with an accepted SOP condition, not a count of claims.  Therefore, a veteran with multiple accepted claims under the one SOP will only be counted once per cell.</t>
  </si>
  <si>
    <t>Top 20 accepted conditions for selected conflicts</t>
  </si>
  <si>
    <t>Average conditions/veteran</t>
  </si>
  <si>
    <t>Acute Sprain and Acute Strain</t>
  </si>
  <si>
    <t>Sensorineural Hearing Loss</t>
  </si>
  <si>
    <t>Tinea of the Skin</t>
  </si>
  <si>
    <t>Non Melanotic Malignant Neoplasm of the Skin</t>
  </si>
  <si>
    <t>Anxiety Disorder</t>
  </si>
  <si>
    <t>Malignant Neoplasm of the Prostate</t>
  </si>
  <si>
    <t>Psychoactive Substance Abuse</t>
  </si>
  <si>
    <t>Chronic Bronchitis &amp; Emphysema</t>
  </si>
  <si>
    <t>Top 20 accepted conditions</t>
  </si>
  <si>
    <r>
      <t>Accepted Conditions for veterans of the Vietnam</t>
    </r>
    <r>
      <rPr>
        <b/>
        <vertAlign val="superscript"/>
        <sz val="14"/>
        <rFont val="Arial"/>
        <family val="2"/>
      </rPr>
      <t>^</t>
    </r>
    <r>
      <rPr>
        <b/>
        <sz val="14"/>
        <rFont val="Arial"/>
        <family val="2"/>
      </rPr>
      <t xml:space="preserve"> War</t>
    </r>
  </si>
  <si>
    <t>Where a veteran has multiple accepted conditions against multiple SOPs, the veteran will be counted against each SOP.</t>
  </si>
  <si>
    <t>This report classifies accepted conditions by SOP.</t>
  </si>
  <si>
    <r>
      <t xml:space="preserve">Total veterans and total accepted conditions only relate to conditions claimed under the </t>
    </r>
    <r>
      <rPr>
        <i/>
        <sz val="10"/>
        <rFont val="Arial"/>
        <family val="2"/>
      </rPr>
      <t>Veterans' Entitlements Act 1986</t>
    </r>
    <r>
      <rPr>
        <sz val="10"/>
        <rFont val="Arial"/>
        <family val="2"/>
      </rPr>
      <t xml:space="preserve"> (VEA) and the </t>
    </r>
    <r>
      <rPr>
        <i/>
        <sz val="10"/>
        <rFont val="Arial"/>
        <family val="2"/>
      </rPr>
      <t>Military Rehabilitation and Compensation Act 2004</t>
    </r>
    <r>
      <rPr>
        <sz val="10"/>
        <rFont val="Arial"/>
        <family val="2"/>
      </rPr>
      <t xml:space="preserve"> (MRCA).  Accepted conditions accepted under the </t>
    </r>
    <r>
      <rPr>
        <i/>
        <sz val="10"/>
        <rFont val="Arial"/>
        <family val="2"/>
      </rPr>
      <t>Safety, Rehabilitation and Compensation Act 1988</t>
    </r>
    <r>
      <rPr>
        <sz val="10"/>
        <rFont val="Arial"/>
        <family val="2"/>
      </rPr>
      <t xml:space="preserve"> (SRCA) are not included in these figures as these are not clasified under the Statements of Principles (SOP).</t>
    </r>
  </si>
  <si>
    <t xml:space="preserve">This includes approximately 25,000 veterans who have had one or more conditions accepted prior to the Statements of Principles (SOP) being introduced.  This represents approximately 60,000 accepted conditions that have not been categorised by condition.   </t>
  </si>
  <si>
    <t>Accepted Conditions for veterans of Selected Conflicts</t>
  </si>
  <si>
    <t>Afghanistan*</t>
  </si>
  <si>
    <t>Sensori-Neural Hearing Loss</t>
  </si>
  <si>
    <t>Depressive Disorders</t>
  </si>
  <si>
    <t>Non-Melanotic Malignant Neoplasm of the Skin</t>
  </si>
  <si>
    <t>This report does not include conditions that have not been SOP coded such as those that have been determined by the VRB and AAT.</t>
  </si>
  <si>
    <t>Adjustment Disorder</t>
  </si>
  <si>
    <t>Alcohol Dependence and Abuse</t>
  </si>
  <si>
    <t>Thoracic Spondylosis</t>
  </si>
  <si>
    <t>There is no direct link between the accepted conditions detailed above and casualty figures released by the Department of Defence. According to Defence, an ADF member serving in war-like conditions and hurt as a consequence of action against the enemy is classified as ‘wounded’; an ADF member hurt in an incident that has not been the result of enemy action in war-like conditions is classified as having been ‘injured’.  The Department of Defence's website indicated that as at 28 October 2013, the number of ADF members wounded in Afghanistan was 261.</t>
  </si>
  <si>
    <t>DVA claim statistics are compiled on the basis of service on Operation Slipper, Australia’s military contribution to the international campaign against terrorism.  Prior to 1/7/2014, Operation Slipper also included ADF contributions to maritime security in the Middle East area of operations and countering piracy in the Gulf of Aden, which included service in Dubai and the Gulf of Aden.  DVA claims from this operation are aggregated as ‘Afghanistan’ (regardless of the location of individuals who have claimed).</t>
  </si>
  <si>
    <t>Cervical Spondylosis</t>
  </si>
  <si>
    <t>March 2021</t>
  </si>
  <si>
    <t>The statistics are current as at 2 April 2021. Conditions relate to service beginning from the commencement date of the relevant conflict listed in the legislative instrument for that conflict. Compensation coverage for service in these conflicts commenced on the following dates:
Afghanistan (Operation Slipper): 11 October 2001
East Timor: 19 June 1999
Iraq: 18 March 2003
Solomon Islands: 8 June 2000</t>
  </si>
  <si>
    <t>The statistics are current as at 2 April 2021. Conditions relate to service in Vietnam during the period 31 July 1962 - 29 April 1975.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</si>
</sst>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5" x14ac:knownFonts="1">
    <font>
      <sz val="10"/>
      <name val="Arial"/>
    </font>
    <font>
      <sz val="10"/>
      <name val="Arial"/>
      <family val="2"/>
    </font>
    <font>
      <sz val="10"/>
      <color indexed="8"/>
      <name val="Arial"/>
      <family val="2"/>
    </font>
    <font>
      <sz val="8"/>
      <name val="Arial"/>
      <family val="2"/>
    </font>
    <font>
      <b/>
      <sz val="14"/>
      <name val="Arial"/>
      <family val="2"/>
    </font>
    <font>
      <b/>
      <sz val="10"/>
      <name val="Arial"/>
      <family val="2"/>
    </font>
    <font>
      <b/>
      <sz val="10"/>
      <name val="Arial"/>
      <family val="2"/>
    </font>
    <font>
      <sz val="10"/>
      <name val="Arial"/>
      <family val="2"/>
    </font>
    <font>
      <b/>
      <vertAlign val="superscript"/>
      <sz val="14"/>
      <name val="Arial"/>
      <family val="2"/>
    </font>
    <font>
      <b/>
      <i/>
      <sz val="10"/>
      <name val="Arial"/>
      <family val="2"/>
    </font>
    <font>
      <i/>
      <sz val="10"/>
      <name val="Arial"/>
      <family val="2"/>
    </font>
    <font>
      <b/>
      <sz val="12"/>
      <name val="Arial"/>
      <family val="2"/>
    </font>
    <font>
      <i/>
      <sz val="10"/>
      <name val="Arial"/>
      <family val="2"/>
    </font>
    <font>
      <sz val="10"/>
      <color indexed="8"/>
      <name val="Arial"/>
      <family val="2"/>
    </font>
    <font>
      <b/>
      <sz val="12"/>
      <name val="Arial"/>
      <family val="2"/>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3">
    <border>
      <left/>
      <right/>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right/>
      <top style="thin">
        <color indexed="22"/>
      </top>
      <bottom style="thin">
        <color indexed="22"/>
      </bottom>
      <diagonal/>
    </border>
    <border>
      <left/>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3">
    <xf numFmtId="0" fontId="0" fillId="0" borderId="0"/>
    <xf numFmtId="43" fontId="1" fillId="0" borderId="0" applyFont="0" applyFill="0" applyBorder="0" applyAlignment="0" applyProtection="0"/>
    <xf numFmtId="0" fontId="2" fillId="0" borderId="0"/>
  </cellStyleXfs>
  <cellXfs count="70">
    <xf numFmtId="0" fontId="0" fillId="0" borderId="0" xfId="0"/>
    <xf numFmtId="0" fontId="1" fillId="0" borderId="0" xfId="0" applyFont="1"/>
    <xf numFmtId="0" fontId="1" fillId="0" borderId="0" xfId="0" applyFont="1" applyFill="1"/>
    <xf numFmtId="0" fontId="4" fillId="0" borderId="0" xfId="0" applyFont="1"/>
    <xf numFmtId="0" fontId="5" fillId="0" borderId="0" xfId="0" applyFont="1"/>
    <xf numFmtId="0" fontId="7" fillId="0" borderId="0" xfId="0" quotePrefix="1" applyFont="1" applyAlignment="1">
      <alignment horizontal="right" vertical="top" wrapText="1"/>
    </xf>
    <xf numFmtId="0" fontId="0" fillId="0" borderId="0" xfId="0" applyAlignment="1">
      <alignment vertical="top" wrapText="1"/>
    </xf>
    <xf numFmtId="0" fontId="1" fillId="0" borderId="0" xfId="0" applyFont="1" applyAlignment="1">
      <alignment wrapText="1"/>
    </xf>
    <xf numFmtId="164" fontId="1" fillId="0" borderId="0" xfId="1" applyNumberFormat="1" applyFont="1"/>
    <xf numFmtId="164" fontId="1" fillId="0" borderId="0" xfId="1" applyNumberFormat="1" applyFont="1" applyFill="1"/>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vertical="top" wrapText="1"/>
    </xf>
    <xf numFmtId="0" fontId="11" fillId="0" borderId="0" xfId="0" applyFont="1"/>
    <xf numFmtId="0" fontId="1" fillId="0" borderId="0" xfId="0" quotePrefix="1" applyFont="1" applyAlignment="1">
      <alignment horizontal="right" vertical="top"/>
    </xf>
    <xf numFmtId="164" fontId="1" fillId="0" borderId="0" xfId="1" applyNumberFormat="1"/>
    <xf numFmtId="0" fontId="6" fillId="0" borderId="0" xfId="0" applyFont="1" applyAlignment="1">
      <alignment wrapText="1"/>
    </xf>
    <xf numFmtId="164" fontId="6" fillId="0" borderId="0" xfId="1" applyNumberFormat="1" applyFont="1" applyAlignment="1">
      <alignment wrapText="1"/>
    </xf>
    <xf numFmtId="0" fontId="0" fillId="0" borderId="0" xfId="0" applyAlignment="1">
      <alignment vertical="top"/>
    </xf>
    <xf numFmtId="0" fontId="1" fillId="0" borderId="0" xfId="0" quotePrefix="1" applyFont="1" applyAlignment="1">
      <alignment vertical="top"/>
    </xf>
    <xf numFmtId="0" fontId="9" fillId="0" borderId="0" xfId="0" applyFont="1" applyFill="1" applyBorder="1" applyAlignment="1">
      <alignment horizontal="right" wrapText="1"/>
    </xf>
    <xf numFmtId="164" fontId="5" fillId="0" borderId="0" xfId="1" applyNumberFormat="1" applyFont="1" applyFill="1" applyBorder="1"/>
    <xf numFmtId="0" fontId="2" fillId="2" borderId="1" xfId="2" applyFont="1" applyFill="1" applyBorder="1" applyAlignment="1">
      <alignment horizontal="center" wrapText="1"/>
    </xf>
    <xf numFmtId="0" fontId="2" fillId="2" borderId="2" xfId="2" applyFont="1" applyFill="1" applyBorder="1" applyAlignment="1">
      <alignment horizontal="center" wrapText="1"/>
    </xf>
    <xf numFmtId="0" fontId="2" fillId="2" borderId="3" xfId="2" applyFont="1" applyFill="1" applyBorder="1" applyAlignment="1">
      <alignment horizontal="center" wrapText="1"/>
    </xf>
    <xf numFmtId="0" fontId="7" fillId="3" borderId="4" xfId="0" applyFont="1" applyFill="1" applyBorder="1" applyAlignment="1">
      <alignment horizontal="right"/>
    </xf>
    <xf numFmtId="0" fontId="0" fillId="0" borderId="0" xfId="0" applyFill="1"/>
    <xf numFmtId="0" fontId="9" fillId="0" borderId="0" xfId="0" applyFont="1" applyFill="1" applyBorder="1" applyAlignment="1">
      <alignment horizontal="right"/>
    </xf>
    <xf numFmtId="164" fontId="1" fillId="0" borderId="0" xfId="1" applyNumberFormat="1" applyFill="1"/>
    <xf numFmtId="0" fontId="13" fillId="2" borderId="5" xfId="2" applyFont="1" applyFill="1" applyBorder="1" applyAlignment="1">
      <alignment horizontal="center" wrapText="1"/>
    </xf>
    <xf numFmtId="0" fontId="13" fillId="2" borderId="6" xfId="2" applyFont="1" applyFill="1" applyBorder="1" applyAlignment="1">
      <alignment horizontal="center" wrapText="1"/>
    </xf>
    <xf numFmtId="0" fontId="7" fillId="3" borderId="5" xfId="0" applyFont="1" applyFill="1" applyBorder="1" applyAlignment="1">
      <alignment horizontal="right"/>
    </xf>
    <xf numFmtId="0" fontId="1" fillId="0" borderId="0" xfId="0" applyFont="1" applyAlignment="1">
      <alignment horizontal="left" vertical="top" wrapText="1"/>
    </xf>
    <xf numFmtId="0" fontId="13" fillId="2" borderId="7" xfId="2" applyFont="1" applyFill="1" applyBorder="1" applyAlignment="1">
      <alignment horizontal="center" wrapText="1"/>
    </xf>
    <xf numFmtId="0" fontId="2" fillId="0" borderId="8" xfId="2" applyFont="1" applyFill="1" applyBorder="1" applyAlignment="1">
      <alignment wrapText="1"/>
    </xf>
    <xf numFmtId="0" fontId="2" fillId="0" borderId="9" xfId="2" applyFont="1" applyFill="1" applyBorder="1" applyAlignment="1">
      <alignment wrapText="1"/>
    </xf>
    <xf numFmtId="43" fontId="7" fillId="0" borderId="10" xfId="1" applyNumberFormat="1" applyFont="1" applyFill="1" applyBorder="1"/>
    <xf numFmtId="0" fontId="2" fillId="2" borderId="10" xfId="2" applyFont="1" applyFill="1" applyBorder="1" applyAlignment="1">
      <alignment horizontal="center" wrapText="1"/>
    </xf>
    <xf numFmtId="0" fontId="7" fillId="3" borderId="11" xfId="0" applyFont="1" applyFill="1" applyBorder="1" applyAlignment="1">
      <alignment horizontal="right"/>
    </xf>
    <xf numFmtId="0" fontId="7" fillId="3" borderId="12" xfId="0" applyFont="1" applyFill="1" applyBorder="1" applyAlignment="1">
      <alignment horizontal="right" wrapText="1"/>
    </xf>
    <xf numFmtId="0" fontId="1" fillId="3" borderId="10" xfId="0" applyFont="1" applyFill="1" applyBorder="1"/>
    <xf numFmtId="0" fontId="2" fillId="0" borderId="13" xfId="2" applyFont="1" applyFill="1" applyBorder="1" applyAlignment="1">
      <alignment wrapText="1"/>
    </xf>
    <xf numFmtId="3" fontId="2" fillId="0" borderId="13" xfId="2" applyNumberFormat="1" applyFont="1" applyFill="1" applyBorder="1" applyAlignment="1">
      <alignment horizontal="right" wrapText="1"/>
    </xf>
    <xf numFmtId="0" fontId="2" fillId="0" borderId="14" xfId="2" applyFont="1" applyFill="1" applyBorder="1" applyAlignment="1">
      <alignment wrapText="1"/>
    </xf>
    <xf numFmtId="3" fontId="2" fillId="0" borderId="14" xfId="2" applyNumberFormat="1" applyFont="1" applyFill="1" applyBorder="1" applyAlignment="1">
      <alignment horizontal="right" wrapText="1"/>
    </xf>
    <xf numFmtId="0" fontId="2" fillId="0" borderId="15" xfId="2" applyFont="1" applyFill="1" applyBorder="1" applyAlignment="1">
      <alignment wrapText="1"/>
    </xf>
    <xf numFmtId="3" fontId="2" fillId="0" borderId="15" xfId="2" applyNumberFormat="1" applyFont="1" applyFill="1" applyBorder="1" applyAlignment="1">
      <alignment horizontal="right" wrapText="1"/>
    </xf>
    <xf numFmtId="0" fontId="13" fillId="2" borderId="16" xfId="2" applyFont="1" applyFill="1" applyBorder="1" applyAlignment="1">
      <alignment horizontal="center" wrapText="1"/>
    </xf>
    <xf numFmtId="0" fontId="2" fillId="0" borderId="17" xfId="2" applyFont="1" applyFill="1" applyBorder="1" applyAlignment="1">
      <alignment wrapText="1"/>
    </xf>
    <xf numFmtId="0" fontId="2" fillId="0" borderId="18" xfId="2" applyFont="1" applyFill="1" applyBorder="1" applyAlignment="1">
      <alignment wrapText="1"/>
    </xf>
    <xf numFmtId="0" fontId="2" fillId="0" borderId="19" xfId="2" applyFont="1" applyFill="1" applyBorder="1" applyAlignment="1">
      <alignment wrapText="1"/>
    </xf>
    <xf numFmtId="0" fontId="13" fillId="2" borderId="12" xfId="2" applyFont="1" applyFill="1" applyBorder="1" applyAlignment="1">
      <alignment horizontal="center" wrapText="1"/>
    </xf>
    <xf numFmtId="0" fontId="12" fillId="3" borderId="11" xfId="0" applyFont="1" applyFill="1" applyBorder="1" applyAlignment="1">
      <alignment horizontal="right"/>
    </xf>
    <xf numFmtId="0" fontId="12" fillId="3" borderId="12" xfId="0" applyFont="1" applyFill="1" applyBorder="1" applyAlignment="1">
      <alignment wrapText="1"/>
    </xf>
    <xf numFmtId="0" fontId="14" fillId="0" borderId="0" xfId="0" applyFont="1"/>
    <xf numFmtId="3" fontId="7" fillId="0" borderId="20" xfId="1" applyNumberFormat="1" applyFont="1" applyFill="1" applyBorder="1"/>
    <xf numFmtId="3" fontId="7" fillId="0" borderId="10" xfId="1" applyNumberFormat="1" applyFont="1" applyFill="1" applyBorder="1"/>
    <xf numFmtId="4" fontId="7" fillId="0" borderId="10" xfId="1" applyNumberFormat="1" applyFont="1" applyFill="1" applyBorder="1"/>
    <xf numFmtId="3" fontId="7" fillId="0" borderId="10" xfId="1" applyNumberFormat="1" applyFont="1" applyFill="1" applyBorder="1" applyAlignment="1">
      <alignment wrapText="1"/>
    </xf>
    <xf numFmtId="164" fontId="5" fillId="0" borderId="0" xfId="1" quotePrefix="1" applyNumberFormat="1" applyFont="1" applyFill="1" applyAlignment="1">
      <alignment horizontal="right"/>
    </xf>
    <xf numFmtId="0" fontId="2" fillId="0" borderId="22" xfId="2" applyFont="1" applyFill="1" applyBorder="1" applyAlignment="1">
      <alignment wrapText="1"/>
    </xf>
    <xf numFmtId="3" fontId="2" fillId="0" borderId="22" xfId="2" applyNumberFormat="1" applyFont="1" applyFill="1" applyBorder="1" applyAlignment="1">
      <alignment horizontal="right" wrapText="1"/>
    </xf>
    <xf numFmtId="0" fontId="0" fillId="0" borderId="0" xfId="0" applyFont="1" applyAlignment="1">
      <alignment horizontal="left" vertical="top" wrapText="1"/>
    </xf>
    <xf numFmtId="0" fontId="1" fillId="0" borderId="0" xfId="0" applyFont="1" applyAlignment="1">
      <alignment horizontal="left" vertical="top" wrapText="1"/>
    </xf>
    <xf numFmtId="164" fontId="1" fillId="3" borderId="12" xfId="1" applyNumberFormat="1" applyFont="1" applyFill="1" applyBorder="1" applyAlignment="1">
      <alignment horizontal="center"/>
    </xf>
    <xf numFmtId="164" fontId="1" fillId="3" borderId="5" xfId="1" applyNumberFormat="1" applyFont="1" applyFill="1" applyBorder="1" applyAlignment="1">
      <alignment horizontal="center"/>
    </xf>
    <xf numFmtId="164" fontId="1" fillId="3" borderId="21" xfId="1" applyNumberFormat="1" applyFont="1" applyFill="1" applyBorder="1" applyAlignment="1">
      <alignment horizontal="center"/>
    </xf>
    <xf numFmtId="0" fontId="4" fillId="0" borderId="0" xfId="0" applyFont="1" applyAlignment="1">
      <alignment wrapText="1"/>
    </xf>
    <xf numFmtId="0" fontId="0" fillId="0" borderId="0" xfId="0" applyAlignment="1">
      <alignment horizontal="left" vertical="top" wrapText="1"/>
    </xf>
    <xf numFmtId="0" fontId="1" fillId="0" borderId="0" xfId="0" applyNumberFormat="1" applyFont="1" applyAlignment="1">
      <alignment horizontal="left" vertical="top" wrapText="1"/>
    </xf>
  </cellXfs>
  <cellStyles count="3">
    <cellStyle name="Comma" xfId="1" builtinId="3"/>
    <cellStyle name="Normal" xfId="0" builtinId="0"/>
    <cellStyle name="Normal_Sep11 Repor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1"/>
  <sheetViews>
    <sheetView tabSelected="1" zoomScaleNormal="100" zoomScaleSheetLayoutView="100" workbookViewId="0"/>
  </sheetViews>
  <sheetFormatPr defaultRowHeight="12.75" x14ac:dyDescent="0.35"/>
  <cols>
    <col min="1" max="1" width="3" customWidth="1"/>
    <col min="2" max="2" width="44.73046875" customWidth="1"/>
    <col min="3" max="7" width="11.59765625" style="15" customWidth="1"/>
    <col min="8" max="8" width="3" customWidth="1"/>
  </cols>
  <sheetData>
    <row r="1" spans="2:17" s="1" customFormat="1" ht="17.649999999999999" x14ac:dyDescent="0.5">
      <c r="B1" s="67" t="s">
        <v>58</v>
      </c>
      <c r="C1" s="67"/>
      <c r="D1" s="67"/>
      <c r="E1" s="67"/>
      <c r="F1" s="67"/>
      <c r="G1" s="67"/>
      <c r="H1" s="2"/>
    </row>
    <row r="2" spans="2:17" s="1" customFormat="1" ht="13.15" x14ac:dyDescent="0.4">
      <c r="B2"/>
      <c r="C2"/>
      <c r="D2"/>
      <c r="E2"/>
      <c r="F2"/>
      <c r="G2" s="59" t="s">
        <v>70</v>
      </c>
      <c r="H2"/>
    </row>
    <row r="3" spans="2:17" s="1" customFormat="1" ht="15" x14ac:dyDescent="0.4">
      <c r="B3" s="54" t="s">
        <v>37</v>
      </c>
      <c r="C3" s="8"/>
      <c r="D3" s="8"/>
      <c r="E3" s="9"/>
      <c r="F3" s="9"/>
      <c r="H3" s="2"/>
    </row>
    <row r="4" spans="2:17" s="7" customFormat="1" ht="25.5" x14ac:dyDescent="0.35">
      <c r="B4" s="37"/>
      <c r="C4" s="22" t="s">
        <v>29</v>
      </c>
      <c r="D4" s="22" t="s">
        <v>31</v>
      </c>
      <c r="E4" s="24" t="s">
        <v>59</v>
      </c>
      <c r="F4" s="22" t="s">
        <v>30</v>
      </c>
      <c r="G4" s="23" t="s">
        <v>32</v>
      </c>
      <c r="I4"/>
      <c r="J4"/>
      <c r="K4"/>
      <c r="L4"/>
      <c r="M4"/>
      <c r="N4"/>
      <c r="O4"/>
      <c r="P4"/>
      <c r="Q4"/>
    </row>
    <row r="5" spans="2:17" s="1" customFormat="1" x14ac:dyDescent="0.35">
      <c r="B5" s="38" t="s">
        <v>34</v>
      </c>
      <c r="C5" s="55">
        <v>8161</v>
      </c>
      <c r="D5" s="55">
        <v>1463</v>
      </c>
      <c r="E5" s="55">
        <v>11321</v>
      </c>
      <c r="F5" s="55">
        <v>6073</v>
      </c>
      <c r="G5" s="55">
        <v>20539</v>
      </c>
      <c r="I5"/>
      <c r="J5"/>
      <c r="K5"/>
      <c r="L5"/>
      <c r="M5"/>
      <c r="N5"/>
      <c r="O5"/>
      <c r="P5"/>
      <c r="Q5"/>
    </row>
    <row r="6" spans="2:17" s="1" customFormat="1" x14ac:dyDescent="0.35">
      <c r="B6" s="39" t="s">
        <v>35</v>
      </c>
      <c r="C6" s="56">
        <v>26109</v>
      </c>
      <c r="D6" s="56">
        <v>4267</v>
      </c>
      <c r="E6" s="56">
        <v>41853</v>
      </c>
      <c r="F6" s="56">
        <v>19922</v>
      </c>
      <c r="G6" s="56">
        <v>74317</v>
      </c>
      <c r="I6"/>
      <c r="J6"/>
      <c r="K6"/>
      <c r="L6"/>
      <c r="M6"/>
      <c r="N6"/>
      <c r="O6"/>
      <c r="P6"/>
    </row>
    <row r="7" spans="2:17" s="1" customFormat="1" x14ac:dyDescent="0.35">
      <c r="B7" s="39" t="s">
        <v>43</v>
      </c>
      <c r="C7" s="57">
        <f>C6/C5</f>
        <v>3.1992402891802474</v>
      </c>
      <c r="D7" s="57">
        <f>D6/D5</f>
        <v>2.9166097060833902</v>
      </c>
      <c r="E7" s="57">
        <f>E6/E5</f>
        <v>3.6969348997438387</v>
      </c>
      <c r="F7" s="57">
        <f>F6/F5</f>
        <v>3.2804215379548824</v>
      </c>
      <c r="G7" s="57">
        <f>G6/G5</f>
        <v>3.6183358488728761</v>
      </c>
      <c r="I7" s="2"/>
      <c r="J7"/>
      <c r="K7"/>
      <c r="L7"/>
      <c r="M7"/>
      <c r="N7"/>
      <c r="O7"/>
    </row>
    <row r="8" spans="2:17" s="2" customFormat="1" ht="13.15" x14ac:dyDescent="0.4">
      <c r="B8" s="20"/>
      <c r="C8" s="21"/>
      <c r="D8" s="21"/>
      <c r="E8" s="21"/>
      <c r="F8" s="21"/>
      <c r="G8" s="21"/>
      <c r="I8" s="1"/>
      <c r="J8"/>
      <c r="K8"/>
      <c r="L8"/>
      <c r="M8"/>
      <c r="N8"/>
      <c r="O8"/>
    </row>
    <row r="9" spans="2:17" s="2" customFormat="1" ht="13.15" x14ac:dyDescent="0.4">
      <c r="B9" s="20"/>
      <c r="C9" s="21"/>
      <c r="D9" s="21"/>
      <c r="E9" s="21"/>
      <c r="F9" s="21"/>
      <c r="G9" s="21"/>
      <c r="I9" s="1"/>
      <c r="J9"/>
      <c r="K9" s="7"/>
      <c r="L9" s="7"/>
      <c r="M9" s="7"/>
      <c r="N9" s="7"/>
      <c r="O9"/>
    </row>
    <row r="10" spans="2:17" s="1" customFormat="1" ht="15" x14ac:dyDescent="0.4">
      <c r="B10" s="13" t="s">
        <v>42</v>
      </c>
      <c r="C10" s="8"/>
      <c r="D10" s="8"/>
      <c r="E10" s="9"/>
      <c r="F10" s="9"/>
      <c r="G10" s="9"/>
      <c r="H10" s="2"/>
      <c r="I10" s="7"/>
      <c r="J10"/>
      <c r="K10"/>
      <c r="L10"/>
      <c r="M10"/>
      <c r="N10"/>
      <c r="O10"/>
    </row>
    <row r="11" spans="2:17" s="1" customFormat="1" x14ac:dyDescent="0.35">
      <c r="B11" s="40"/>
      <c r="C11" s="64" t="s">
        <v>36</v>
      </c>
      <c r="D11" s="65"/>
      <c r="E11" s="65"/>
      <c r="F11" s="65"/>
      <c r="G11" s="66"/>
      <c r="H11" s="2"/>
      <c r="I11"/>
      <c r="J11"/>
      <c r="K11"/>
      <c r="L11"/>
      <c r="M11"/>
      <c r="N11"/>
      <c r="O11" s="7"/>
    </row>
    <row r="12" spans="2:17" s="7" customFormat="1" ht="25.5" x14ac:dyDescent="0.35">
      <c r="B12" s="37" t="s">
        <v>0</v>
      </c>
      <c r="C12" s="37" t="s">
        <v>29</v>
      </c>
      <c r="D12" s="37" t="s">
        <v>31</v>
      </c>
      <c r="E12" s="37" t="s">
        <v>59</v>
      </c>
      <c r="F12" s="37" t="s">
        <v>30</v>
      </c>
      <c r="G12" s="37" t="s">
        <v>32</v>
      </c>
      <c r="I12"/>
      <c r="J12"/>
      <c r="K12"/>
      <c r="L12"/>
      <c r="M12"/>
      <c r="N12"/>
      <c r="O12"/>
    </row>
    <row r="13" spans="2:17" x14ac:dyDescent="0.35">
      <c r="B13" s="43" t="s">
        <v>2</v>
      </c>
      <c r="C13" s="42">
        <v>3287</v>
      </c>
      <c r="D13" s="42">
        <v>623</v>
      </c>
      <c r="E13" s="42">
        <v>6336</v>
      </c>
      <c r="F13" s="42">
        <v>3120</v>
      </c>
      <c r="G13" s="42">
        <v>10731</v>
      </c>
    </row>
    <row r="14" spans="2:17" x14ac:dyDescent="0.35">
      <c r="B14" s="43" t="s">
        <v>60</v>
      </c>
      <c r="C14" s="44">
        <v>2558</v>
      </c>
      <c r="D14" s="44">
        <v>430</v>
      </c>
      <c r="E14" s="44">
        <v>3906</v>
      </c>
      <c r="F14" s="44">
        <v>1961</v>
      </c>
      <c r="G14" s="44">
        <v>6953</v>
      </c>
    </row>
    <row r="15" spans="2:17" x14ac:dyDescent="0.35">
      <c r="B15" s="41" t="s">
        <v>1</v>
      </c>
      <c r="C15" s="44">
        <v>2303</v>
      </c>
      <c r="D15" s="44">
        <v>248</v>
      </c>
      <c r="E15" s="44">
        <v>3293</v>
      </c>
      <c r="F15" s="44">
        <v>1452</v>
      </c>
      <c r="G15" s="44">
        <v>6260</v>
      </c>
    </row>
    <row r="16" spans="2:17" x14ac:dyDescent="0.35">
      <c r="B16" s="43" t="s">
        <v>3</v>
      </c>
      <c r="C16" s="44">
        <v>1839</v>
      </c>
      <c r="D16" s="44">
        <v>309</v>
      </c>
      <c r="E16" s="44">
        <v>2913</v>
      </c>
      <c r="F16" s="44">
        <v>1443</v>
      </c>
      <c r="G16" s="44">
        <v>4992</v>
      </c>
    </row>
    <row r="17" spans="2:7" x14ac:dyDescent="0.35">
      <c r="B17" s="43" t="s">
        <v>4</v>
      </c>
      <c r="C17" s="44">
        <v>1685</v>
      </c>
      <c r="D17" s="44">
        <v>335</v>
      </c>
      <c r="E17" s="44">
        <v>2589</v>
      </c>
      <c r="F17" s="44">
        <v>1425</v>
      </c>
      <c r="G17" s="44">
        <v>4457</v>
      </c>
    </row>
    <row r="18" spans="2:7" x14ac:dyDescent="0.35">
      <c r="B18" s="43" t="s">
        <v>61</v>
      </c>
      <c r="C18" s="44">
        <v>1402</v>
      </c>
      <c r="D18" s="44">
        <v>195</v>
      </c>
      <c r="E18" s="44">
        <v>2291</v>
      </c>
      <c r="F18" s="44">
        <v>1010</v>
      </c>
      <c r="G18" s="44">
        <v>4118</v>
      </c>
    </row>
    <row r="19" spans="2:7" x14ac:dyDescent="0.35">
      <c r="B19" s="43" t="s">
        <v>65</v>
      </c>
      <c r="C19" s="44">
        <v>1172</v>
      </c>
      <c r="D19" s="44">
        <v>123</v>
      </c>
      <c r="E19" s="44">
        <v>1404</v>
      </c>
      <c r="F19" s="44">
        <v>668</v>
      </c>
      <c r="G19" s="44">
        <v>2810</v>
      </c>
    </row>
    <row r="20" spans="2:7" x14ac:dyDescent="0.35">
      <c r="B20" s="43" t="s">
        <v>44</v>
      </c>
      <c r="C20" s="44">
        <v>694</v>
      </c>
      <c r="D20" s="44">
        <v>146</v>
      </c>
      <c r="E20" s="44">
        <v>1195</v>
      </c>
      <c r="F20" s="44">
        <v>523</v>
      </c>
      <c r="G20" s="44">
        <v>2166</v>
      </c>
    </row>
    <row r="21" spans="2:7" x14ac:dyDescent="0.35">
      <c r="B21" s="43" t="s">
        <v>7</v>
      </c>
      <c r="C21" s="44">
        <v>555</v>
      </c>
      <c r="D21" s="44">
        <v>115</v>
      </c>
      <c r="E21" s="44">
        <v>1193</v>
      </c>
      <c r="F21" s="44">
        <v>589</v>
      </c>
      <c r="G21" s="44">
        <v>1874</v>
      </c>
    </row>
    <row r="22" spans="2:7" x14ac:dyDescent="0.35">
      <c r="B22" s="43" t="s">
        <v>12</v>
      </c>
      <c r="C22" s="44">
        <v>479</v>
      </c>
      <c r="D22" s="44">
        <v>74</v>
      </c>
      <c r="E22" s="44">
        <v>1002</v>
      </c>
      <c r="F22" s="44">
        <v>435</v>
      </c>
      <c r="G22" s="44">
        <v>1547</v>
      </c>
    </row>
    <row r="23" spans="2:7" x14ac:dyDescent="0.35">
      <c r="B23" s="43" t="s">
        <v>9</v>
      </c>
      <c r="C23" s="44">
        <v>528</v>
      </c>
      <c r="D23" s="44">
        <v>96</v>
      </c>
      <c r="E23" s="44">
        <v>557</v>
      </c>
      <c r="F23" s="44">
        <v>319</v>
      </c>
      <c r="G23" s="44">
        <v>1200</v>
      </c>
    </row>
    <row r="24" spans="2:7" x14ac:dyDescent="0.35">
      <c r="B24" s="43" t="s">
        <v>5</v>
      </c>
      <c r="C24" s="44">
        <v>370</v>
      </c>
      <c r="D24" s="44">
        <v>53</v>
      </c>
      <c r="E24" s="44">
        <v>579</v>
      </c>
      <c r="F24" s="44">
        <v>259</v>
      </c>
      <c r="G24" s="44">
        <v>1070</v>
      </c>
    </row>
    <row r="25" spans="2:7" x14ac:dyDescent="0.35">
      <c r="B25" s="43" t="s">
        <v>48</v>
      </c>
      <c r="C25" s="44">
        <v>361</v>
      </c>
      <c r="D25" s="44">
        <v>58</v>
      </c>
      <c r="E25" s="44">
        <v>589</v>
      </c>
      <c r="F25" s="44">
        <v>262</v>
      </c>
      <c r="G25" s="44">
        <v>1052</v>
      </c>
    </row>
    <row r="26" spans="2:7" x14ac:dyDescent="0.35">
      <c r="B26" s="41" t="s">
        <v>66</v>
      </c>
      <c r="C26" s="61">
        <v>353</v>
      </c>
      <c r="D26" s="61">
        <v>59</v>
      </c>
      <c r="E26" s="61">
        <v>570</v>
      </c>
      <c r="F26" s="61">
        <v>291</v>
      </c>
      <c r="G26" s="61">
        <v>938</v>
      </c>
    </row>
    <row r="27" spans="2:7" x14ac:dyDescent="0.35">
      <c r="B27" s="60" t="s">
        <v>62</v>
      </c>
      <c r="C27" s="44">
        <v>358</v>
      </c>
      <c r="D27" s="44">
        <v>83</v>
      </c>
      <c r="E27" s="44">
        <v>432</v>
      </c>
      <c r="F27" s="44">
        <v>292</v>
      </c>
      <c r="G27" s="44">
        <v>917</v>
      </c>
    </row>
    <row r="28" spans="2:7" x14ac:dyDescent="0.35">
      <c r="B28" s="43" t="s">
        <v>8</v>
      </c>
      <c r="C28" s="44">
        <v>284</v>
      </c>
      <c r="D28" s="44">
        <v>44</v>
      </c>
      <c r="E28" s="44">
        <v>486</v>
      </c>
      <c r="F28" s="44">
        <v>243</v>
      </c>
      <c r="G28" s="44">
        <v>833</v>
      </c>
    </row>
    <row r="29" spans="2:7" x14ac:dyDescent="0.35">
      <c r="B29" s="43" t="s">
        <v>69</v>
      </c>
      <c r="C29" s="44">
        <v>252</v>
      </c>
      <c r="D29" s="44">
        <v>41</v>
      </c>
      <c r="E29" s="44">
        <v>517</v>
      </c>
      <c r="F29" s="44">
        <v>243</v>
      </c>
      <c r="G29" s="44">
        <v>791</v>
      </c>
    </row>
    <row r="30" spans="2:7" x14ac:dyDescent="0.35">
      <c r="B30" s="43" t="s">
        <v>64</v>
      </c>
      <c r="C30" s="44">
        <v>195</v>
      </c>
      <c r="D30" s="44">
        <v>35</v>
      </c>
      <c r="E30" s="44">
        <v>450</v>
      </c>
      <c r="F30" s="44">
        <v>167</v>
      </c>
      <c r="G30" s="44">
        <v>731</v>
      </c>
    </row>
    <row r="31" spans="2:7" x14ac:dyDescent="0.35">
      <c r="B31" s="43" t="s">
        <v>6</v>
      </c>
      <c r="C31" s="44">
        <v>235</v>
      </c>
      <c r="D31" s="44">
        <v>45</v>
      </c>
      <c r="E31" s="44">
        <v>346</v>
      </c>
      <c r="F31" s="44">
        <v>162</v>
      </c>
      <c r="G31" s="44">
        <v>699</v>
      </c>
    </row>
    <row r="32" spans="2:7" x14ac:dyDescent="0.35">
      <c r="B32" s="45" t="s">
        <v>10</v>
      </c>
      <c r="C32" s="46">
        <v>252</v>
      </c>
      <c r="D32" s="46">
        <v>31</v>
      </c>
      <c r="E32" s="46">
        <v>309</v>
      </c>
      <c r="F32" s="46">
        <v>132</v>
      </c>
      <c r="G32" s="46">
        <v>589</v>
      </c>
    </row>
    <row r="33" spans="1:15" x14ac:dyDescent="0.35">
      <c r="I33" s="1"/>
      <c r="J33" s="1"/>
      <c r="K33" s="1"/>
      <c r="L33" s="1"/>
      <c r="M33" s="1"/>
      <c r="N33" s="1"/>
      <c r="O33" s="1"/>
    </row>
    <row r="34" spans="1:15" x14ac:dyDescent="0.35">
      <c r="I34" s="1"/>
      <c r="J34" s="1"/>
      <c r="K34" s="1"/>
      <c r="L34" s="1"/>
      <c r="M34" s="1"/>
      <c r="N34" s="1"/>
      <c r="O34" s="1"/>
    </row>
    <row r="35" spans="1:15" s="1" customFormat="1" ht="13.15" x14ac:dyDescent="0.4">
      <c r="A35" s="4" t="s">
        <v>16</v>
      </c>
      <c r="E35" s="2"/>
      <c r="F35" s="2"/>
      <c r="G35" s="2"/>
      <c r="H35" s="2"/>
    </row>
    <row r="36" spans="1:15" s="1" customFormat="1" x14ac:dyDescent="0.35">
      <c r="A36" s="10" t="s">
        <v>17</v>
      </c>
      <c r="B36" s="62" t="s">
        <v>68</v>
      </c>
      <c r="C36" s="63"/>
      <c r="D36" s="63"/>
      <c r="E36" s="63"/>
      <c r="F36" s="63"/>
      <c r="G36" s="63"/>
    </row>
    <row r="37" spans="1:15" s="1" customFormat="1" x14ac:dyDescent="0.35">
      <c r="A37" s="10"/>
      <c r="B37" s="63"/>
      <c r="C37" s="63"/>
      <c r="D37" s="63"/>
      <c r="E37" s="63"/>
      <c r="F37" s="63"/>
      <c r="G37" s="63"/>
    </row>
    <row r="38" spans="1:15" s="1" customFormat="1" x14ac:dyDescent="0.35">
      <c r="A38" s="10"/>
      <c r="B38" s="63"/>
      <c r="C38" s="63"/>
      <c r="D38" s="63"/>
      <c r="E38" s="63"/>
      <c r="F38" s="63"/>
      <c r="G38" s="63"/>
      <c r="J38"/>
      <c r="K38"/>
      <c r="L38"/>
      <c r="M38"/>
      <c r="N38"/>
    </row>
    <row r="39" spans="1:15" s="1" customFormat="1" x14ac:dyDescent="0.35">
      <c r="A39" s="10"/>
      <c r="B39" s="63"/>
      <c r="C39" s="63"/>
      <c r="D39" s="63"/>
      <c r="E39" s="63"/>
      <c r="F39" s="63"/>
      <c r="G39" s="63"/>
      <c r="J39"/>
      <c r="K39"/>
      <c r="L39"/>
      <c r="M39"/>
      <c r="N39"/>
    </row>
    <row r="40" spans="1:15" s="1" customFormat="1" x14ac:dyDescent="0.35">
      <c r="A40" s="10"/>
      <c r="B40" s="63"/>
      <c r="C40" s="63"/>
      <c r="D40" s="63"/>
      <c r="E40" s="63"/>
      <c r="F40" s="63"/>
      <c r="G40" s="63"/>
      <c r="O40"/>
    </row>
    <row r="41" spans="1:15" s="1" customFormat="1" x14ac:dyDescent="0.35">
      <c r="A41" s="19" t="s">
        <v>28</v>
      </c>
      <c r="B41" s="63" t="s">
        <v>56</v>
      </c>
      <c r="C41" s="63"/>
      <c r="D41" s="63"/>
      <c r="E41" s="63"/>
      <c r="F41" s="63"/>
      <c r="G41" s="63"/>
      <c r="O41"/>
    </row>
    <row r="42" spans="1:15" s="1" customFormat="1" x14ac:dyDescent="0.35">
      <c r="A42" s="19"/>
      <c r="B42" s="63"/>
      <c r="C42" s="63"/>
      <c r="D42" s="63"/>
      <c r="E42" s="63"/>
      <c r="F42" s="63"/>
      <c r="G42" s="63"/>
    </row>
    <row r="43" spans="1:15" s="1" customFormat="1" x14ac:dyDescent="0.35">
      <c r="A43" s="19"/>
      <c r="B43" s="63"/>
      <c r="C43" s="63"/>
      <c r="D43" s="63"/>
      <c r="E43" s="63"/>
      <c r="F43" s="63"/>
      <c r="G43" s="63"/>
    </row>
    <row r="44" spans="1:15" s="1" customFormat="1" x14ac:dyDescent="0.35">
      <c r="A44" s="19"/>
      <c r="B44" s="63"/>
      <c r="C44" s="63"/>
      <c r="D44" s="63"/>
      <c r="E44" s="63"/>
      <c r="F44" s="63"/>
      <c r="G44" s="63"/>
      <c r="I44"/>
    </row>
    <row r="45" spans="1:15" s="1" customFormat="1" x14ac:dyDescent="0.35">
      <c r="A45">
        <v>1</v>
      </c>
      <c r="B45" s="63" t="s">
        <v>55</v>
      </c>
      <c r="C45" s="63"/>
      <c r="D45" s="63"/>
      <c r="E45" s="63"/>
      <c r="F45" s="63"/>
      <c r="G45" s="63"/>
      <c r="I45"/>
    </row>
    <row r="46" spans="1:15" x14ac:dyDescent="0.35">
      <c r="A46">
        <v>2</v>
      </c>
      <c r="B46" s="63" t="s">
        <v>63</v>
      </c>
      <c r="C46" s="63"/>
      <c r="D46" s="63"/>
      <c r="E46" s="63"/>
      <c r="F46" s="63"/>
      <c r="G46" s="63"/>
      <c r="I46" s="1"/>
      <c r="J46" s="1"/>
      <c r="K46" s="1"/>
      <c r="L46" s="1"/>
      <c r="M46" s="1"/>
      <c r="N46" s="1"/>
      <c r="O46" s="1"/>
    </row>
    <row r="47" spans="1:15" x14ac:dyDescent="0.35">
      <c r="B47" s="63"/>
      <c r="C47" s="63"/>
      <c r="D47" s="63"/>
      <c r="E47" s="63"/>
      <c r="F47" s="63"/>
      <c r="G47" s="63"/>
      <c r="I47" s="1"/>
      <c r="J47" s="1"/>
      <c r="K47" s="1"/>
      <c r="L47" s="1"/>
      <c r="M47" s="1"/>
      <c r="N47" s="1"/>
      <c r="O47" s="1"/>
    </row>
    <row r="48" spans="1:15" s="1" customFormat="1" x14ac:dyDescent="0.35">
      <c r="A48">
        <v>3</v>
      </c>
      <c r="B48" s="63" t="s">
        <v>71</v>
      </c>
      <c r="C48" s="63"/>
      <c r="D48" s="63"/>
      <c r="E48" s="63"/>
      <c r="F48" s="63"/>
      <c r="G48" s="63"/>
    </row>
    <row r="49" spans="1:14" s="1" customFormat="1" x14ac:dyDescent="0.35">
      <c r="A49"/>
      <c r="B49" s="63"/>
      <c r="C49" s="63"/>
      <c r="D49" s="63"/>
      <c r="E49" s="63"/>
      <c r="F49" s="63"/>
      <c r="G49" s="63"/>
    </row>
    <row r="50" spans="1:14" s="1" customFormat="1" x14ac:dyDescent="0.35">
      <c r="A50"/>
      <c r="B50" s="63"/>
      <c r="C50" s="63"/>
      <c r="D50" s="63"/>
      <c r="E50" s="63"/>
      <c r="F50" s="63"/>
      <c r="G50" s="63"/>
    </row>
    <row r="51" spans="1:14" s="1" customFormat="1" x14ac:dyDescent="0.35">
      <c r="A51"/>
      <c r="B51" s="63"/>
      <c r="C51" s="63"/>
      <c r="D51" s="63"/>
      <c r="E51" s="63"/>
      <c r="F51" s="63"/>
      <c r="G51" s="63"/>
    </row>
    <row r="52" spans="1:14" s="1" customFormat="1" x14ac:dyDescent="0.35">
      <c r="A52"/>
      <c r="B52" s="63"/>
      <c r="C52" s="63"/>
      <c r="D52" s="63"/>
      <c r="E52" s="63"/>
      <c r="F52" s="63"/>
      <c r="G52" s="63"/>
    </row>
    <row r="53" spans="1:14" s="1" customFormat="1" x14ac:dyDescent="0.35">
      <c r="A53"/>
      <c r="B53" s="63"/>
      <c r="C53" s="63"/>
      <c r="D53" s="63"/>
      <c r="E53" s="63"/>
      <c r="F53" s="63"/>
      <c r="G53" s="63"/>
    </row>
    <row r="54" spans="1:14" s="1" customFormat="1" x14ac:dyDescent="0.35">
      <c r="A54"/>
      <c r="B54" s="63"/>
      <c r="C54" s="63"/>
      <c r="D54" s="63"/>
      <c r="E54" s="63"/>
      <c r="F54" s="63"/>
      <c r="G54" s="63"/>
    </row>
    <row r="55" spans="1:14" s="1" customFormat="1" x14ac:dyDescent="0.35">
      <c r="A55">
        <v>4</v>
      </c>
      <c r="B55" s="69" t="s">
        <v>27</v>
      </c>
      <c r="C55" s="69"/>
      <c r="D55" s="69"/>
      <c r="E55" s="69"/>
      <c r="F55" s="69"/>
      <c r="G55" s="69"/>
    </row>
    <row r="56" spans="1:14" s="1" customFormat="1" x14ac:dyDescent="0.35">
      <c r="A56"/>
      <c r="B56" s="69"/>
      <c r="C56" s="69"/>
      <c r="D56" s="69"/>
      <c r="E56" s="69"/>
      <c r="F56" s="69"/>
      <c r="G56" s="69"/>
    </row>
    <row r="57" spans="1:14" s="1" customFormat="1" x14ac:dyDescent="0.35">
      <c r="A57"/>
      <c r="B57" s="69"/>
      <c r="C57" s="69"/>
      <c r="D57" s="69"/>
      <c r="E57" s="69"/>
      <c r="F57" s="69"/>
      <c r="G57" s="69"/>
    </row>
    <row r="58" spans="1:14" s="1" customFormat="1" x14ac:dyDescent="0.35">
      <c r="A58">
        <v>5</v>
      </c>
      <c r="B58" s="63" t="s">
        <v>40</v>
      </c>
      <c r="C58" s="63"/>
      <c r="D58" s="63"/>
      <c r="E58" s="63"/>
      <c r="F58" s="63"/>
      <c r="G58" s="63"/>
    </row>
    <row r="59" spans="1:14" s="1" customFormat="1" x14ac:dyDescent="0.35">
      <c r="A59"/>
      <c r="B59" s="63"/>
      <c r="C59" s="63"/>
      <c r="D59" s="63"/>
      <c r="E59" s="63"/>
      <c r="F59" s="63"/>
      <c r="G59" s="63"/>
    </row>
    <row r="60" spans="1:14" s="1" customFormat="1" x14ac:dyDescent="0.35">
      <c r="A60">
        <v>6</v>
      </c>
      <c r="B60" s="63" t="s">
        <v>54</v>
      </c>
      <c r="C60" s="63"/>
      <c r="D60" s="63"/>
      <c r="E60" s="63"/>
      <c r="F60" s="63"/>
      <c r="G60" s="63"/>
    </row>
    <row r="61" spans="1:14" s="1" customFormat="1" x14ac:dyDescent="0.35">
      <c r="A61">
        <v>7</v>
      </c>
      <c r="B61" s="63" t="s">
        <v>18</v>
      </c>
      <c r="C61" s="63"/>
      <c r="D61" s="63"/>
      <c r="E61" s="63"/>
      <c r="F61" s="63"/>
      <c r="G61" s="63"/>
    </row>
    <row r="62" spans="1:14" s="1" customFormat="1" x14ac:dyDescent="0.35">
      <c r="A62"/>
      <c r="B62" s="63"/>
      <c r="C62" s="63"/>
      <c r="D62" s="63"/>
      <c r="E62" s="63"/>
      <c r="F62" s="63"/>
      <c r="G62" s="63"/>
    </row>
    <row r="63" spans="1:14" s="1" customFormat="1" x14ac:dyDescent="0.35">
      <c r="A63">
        <v>8</v>
      </c>
      <c r="B63" s="63" t="s">
        <v>20</v>
      </c>
      <c r="C63" s="63"/>
      <c r="D63" s="63"/>
      <c r="E63" s="63"/>
      <c r="F63" s="63"/>
      <c r="G63" s="63"/>
    </row>
    <row r="64" spans="1:14" s="1" customFormat="1" x14ac:dyDescent="0.35">
      <c r="A64"/>
      <c r="B64" s="63"/>
      <c r="C64" s="63"/>
      <c r="D64" s="63"/>
      <c r="E64" s="63"/>
      <c r="F64" s="63"/>
      <c r="G64" s="63"/>
      <c r="J64"/>
      <c r="K64"/>
      <c r="L64"/>
      <c r="M64"/>
      <c r="N64"/>
    </row>
    <row r="65" spans="1:15" s="1" customFormat="1" x14ac:dyDescent="0.35">
      <c r="A65">
        <v>9</v>
      </c>
      <c r="B65" s="63" t="s">
        <v>67</v>
      </c>
      <c r="C65" s="63"/>
      <c r="D65" s="63"/>
      <c r="E65" s="63"/>
      <c r="F65" s="63"/>
      <c r="G65" s="63"/>
    </row>
    <row r="66" spans="1:15" s="1" customFormat="1" ht="13.15" x14ac:dyDescent="0.4">
      <c r="A66"/>
      <c r="B66" s="63"/>
      <c r="C66" s="63"/>
      <c r="D66" s="63"/>
      <c r="E66" s="63"/>
      <c r="F66" s="63"/>
      <c r="G66" s="63"/>
      <c r="J66" s="16"/>
      <c r="K66" s="16"/>
      <c r="L66" s="16"/>
      <c r="M66" s="16"/>
      <c r="N66" s="16"/>
      <c r="O66"/>
    </row>
    <row r="67" spans="1:15" s="1" customFormat="1" x14ac:dyDescent="0.35">
      <c r="A67"/>
      <c r="B67" s="63"/>
      <c r="C67" s="63"/>
      <c r="D67" s="63"/>
      <c r="E67" s="63"/>
      <c r="F67" s="63"/>
      <c r="G67" s="63"/>
      <c r="J67"/>
      <c r="K67"/>
      <c r="L67"/>
      <c r="M67"/>
      <c r="N67"/>
    </row>
    <row r="68" spans="1:15" s="1" customFormat="1" ht="13.15" x14ac:dyDescent="0.4">
      <c r="A68"/>
      <c r="B68" s="63"/>
      <c r="C68" s="63"/>
      <c r="D68" s="63"/>
      <c r="E68" s="63"/>
      <c r="F68" s="63"/>
      <c r="G68" s="63"/>
      <c r="J68"/>
      <c r="K68"/>
      <c r="L68"/>
      <c r="M68"/>
      <c r="N68"/>
      <c r="O68" s="16"/>
    </row>
    <row r="69" spans="1:15" s="1" customFormat="1" x14ac:dyDescent="0.35">
      <c r="A69"/>
      <c r="B69" s="63"/>
      <c r="C69" s="63"/>
      <c r="D69" s="63"/>
      <c r="E69" s="63"/>
      <c r="F69" s="63"/>
      <c r="G69" s="63"/>
      <c r="J69"/>
      <c r="K69"/>
      <c r="L69"/>
      <c r="M69"/>
      <c r="N69"/>
      <c r="O69"/>
    </row>
    <row r="70" spans="1:15" s="1" customFormat="1" x14ac:dyDescent="0.35">
      <c r="A70" s="11"/>
      <c r="B70" s="32"/>
      <c r="C70" s="32"/>
      <c r="D70" s="32"/>
      <c r="E70" s="32"/>
      <c r="F70" s="32"/>
      <c r="G70" s="32"/>
      <c r="I70"/>
      <c r="J70" s="26"/>
      <c r="K70"/>
      <c r="L70"/>
      <c r="M70"/>
      <c r="N70"/>
      <c r="O70"/>
    </row>
    <row r="71" spans="1:15" s="1" customFormat="1" ht="20.25" x14ac:dyDescent="0.5">
      <c r="B71" s="3" t="s">
        <v>53</v>
      </c>
      <c r="E71" s="2"/>
      <c r="F71" s="2"/>
      <c r="G71" s="2"/>
      <c r="H71" s="2"/>
      <c r="J71" s="26"/>
      <c r="K71"/>
      <c r="L71"/>
      <c r="M71"/>
      <c r="N71"/>
      <c r="O71"/>
    </row>
    <row r="72" spans="1:15" ht="13.15" x14ac:dyDescent="0.4">
      <c r="C72"/>
      <c r="D72" s="59" t="s">
        <v>70</v>
      </c>
      <c r="E72"/>
      <c r="F72"/>
      <c r="I72" s="16"/>
      <c r="N72" s="26"/>
      <c r="O72" s="1"/>
    </row>
    <row r="73" spans="1:15" s="1" customFormat="1" ht="15" x14ac:dyDescent="0.4">
      <c r="B73" s="54" t="s">
        <v>37</v>
      </c>
      <c r="E73" s="2"/>
      <c r="F73" s="2"/>
      <c r="G73" s="2"/>
      <c r="H73" s="2"/>
      <c r="J73"/>
      <c r="K73"/>
      <c r="L73"/>
      <c r="M73"/>
      <c r="N73" s="26"/>
      <c r="O73" s="16"/>
    </row>
    <row r="74" spans="1:15" s="16" customFormat="1" ht="25.9" x14ac:dyDescent="0.4">
      <c r="B74" s="51"/>
      <c r="C74" s="29"/>
      <c r="D74" s="30" t="s">
        <v>23</v>
      </c>
      <c r="E74" s="17"/>
      <c r="F74" s="17"/>
      <c r="G74" s="17"/>
      <c r="H74" s="17"/>
      <c r="I74"/>
      <c r="J74"/>
      <c r="K74"/>
      <c r="L74"/>
      <c r="M74"/>
      <c r="N74" s="1"/>
      <c r="O74"/>
    </row>
    <row r="75" spans="1:15" ht="13.15" x14ac:dyDescent="0.4">
      <c r="B75" s="52"/>
      <c r="C75" s="25" t="s">
        <v>38</v>
      </c>
      <c r="D75" s="58">
        <v>47525</v>
      </c>
      <c r="H75" s="15"/>
      <c r="N75" s="16"/>
    </row>
    <row r="76" spans="1:15" x14ac:dyDescent="0.35">
      <c r="B76" s="53"/>
      <c r="C76" s="31" t="s">
        <v>39</v>
      </c>
      <c r="D76" s="58">
        <v>200871</v>
      </c>
      <c r="H76" s="15"/>
    </row>
    <row r="77" spans="1:15" x14ac:dyDescent="0.35">
      <c r="B77" s="53"/>
      <c r="C77" s="31" t="s">
        <v>43</v>
      </c>
      <c r="D77" s="36">
        <f>D76/D75</f>
        <v>4.2266386112572327</v>
      </c>
      <c r="H77" s="15"/>
      <c r="O77" s="26"/>
    </row>
    <row r="78" spans="1:15" s="26" customFormat="1" x14ac:dyDescent="0.35">
      <c r="B78" s="20"/>
      <c r="C78" s="27"/>
      <c r="D78" s="27"/>
      <c r="E78" s="28"/>
      <c r="F78" s="28"/>
      <c r="G78" s="28"/>
      <c r="H78" s="28"/>
      <c r="I78"/>
      <c r="J78"/>
      <c r="K78"/>
      <c r="L78"/>
      <c r="M78"/>
      <c r="N78"/>
    </row>
    <row r="79" spans="1:15" s="26" customFormat="1" x14ac:dyDescent="0.35">
      <c r="B79" s="20"/>
      <c r="C79" s="27"/>
      <c r="D79" s="27"/>
      <c r="E79" s="28"/>
      <c r="F79" s="28"/>
      <c r="G79" s="28"/>
      <c r="H79" s="28"/>
      <c r="I79"/>
      <c r="J79"/>
      <c r="K79"/>
      <c r="L79"/>
      <c r="M79"/>
      <c r="N79"/>
      <c r="O79" s="1"/>
    </row>
    <row r="80" spans="1:15" s="1" customFormat="1" ht="15" x14ac:dyDescent="0.4">
      <c r="B80" s="13" t="s">
        <v>52</v>
      </c>
      <c r="E80" s="2"/>
      <c r="F80" s="2"/>
      <c r="G80" s="2"/>
      <c r="H80" s="2"/>
      <c r="I80"/>
      <c r="J80"/>
      <c r="K80"/>
      <c r="L80" s="16"/>
      <c r="M80" s="16"/>
      <c r="N80" s="16"/>
      <c r="O80" s="16"/>
    </row>
    <row r="81" spans="2:15" s="16" customFormat="1" ht="25.9" x14ac:dyDescent="0.4">
      <c r="B81" s="47" t="s">
        <v>0</v>
      </c>
      <c r="C81" s="33"/>
      <c r="D81" s="30" t="s">
        <v>33</v>
      </c>
      <c r="E81" s="17"/>
      <c r="F81"/>
      <c r="G81"/>
      <c r="H81" s="17"/>
      <c r="I81"/>
      <c r="J81"/>
      <c r="K81"/>
      <c r="L81"/>
      <c r="M81"/>
      <c r="N81"/>
      <c r="O81"/>
    </row>
    <row r="82" spans="2:15" x14ac:dyDescent="0.35">
      <c r="B82" s="48" t="s">
        <v>45</v>
      </c>
      <c r="C82" s="34"/>
      <c r="D82" s="44">
        <v>22287</v>
      </c>
      <c r="F82"/>
      <c r="G82"/>
      <c r="H82" s="15"/>
    </row>
    <row r="83" spans="2:15" x14ac:dyDescent="0.35">
      <c r="B83" s="49" t="s">
        <v>1</v>
      </c>
      <c r="C83" s="34"/>
      <c r="D83" s="44">
        <v>18577</v>
      </c>
      <c r="F83"/>
      <c r="G83"/>
      <c r="H83" s="15"/>
    </row>
    <row r="84" spans="2:15" x14ac:dyDescent="0.35">
      <c r="B84" s="49" t="s">
        <v>2</v>
      </c>
      <c r="C84" s="34"/>
      <c r="D84" s="44">
        <v>11626</v>
      </c>
      <c r="F84"/>
      <c r="G84"/>
      <c r="H84" s="15"/>
    </row>
    <row r="85" spans="2:15" x14ac:dyDescent="0.35">
      <c r="B85" s="49" t="s">
        <v>65</v>
      </c>
      <c r="C85" s="34"/>
      <c r="D85" s="44">
        <v>6350</v>
      </c>
      <c r="F85"/>
      <c r="G85"/>
      <c r="H85" s="15"/>
    </row>
    <row r="86" spans="2:15" x14ac:dyDescent="0.35">
      <c r="B86" s="49" t="s">
        <v>9</v>
      </c>
      <c r="C86" s="34"/>
      <c r="D86" s="44">
        <v>5872</v>
      </c>
      <c r="F86"/>
      <c r="G86"/>
      <c r="H86" s="15"/>
    </row>
    <row r="87" spans="2:15" x14ac:dyDescent="0.35">
      <c r="B87" s="49" t="s">
        <v>3</v>
      </c>
      <c r="C87" s="34"/>
      <c r="D87" s="44">
        <v>5514</v>
      </c>
      <c r="F87"/>
      <c r="G87"/>
      <c r="H87" s="15"/>
    </row>
    <row r="88" spans="2:15" x14ac:dyDescent="0.35">
      <c r="B88" s="49" t="s">
        <v>4</v>
      </c>
      <c r="C88" s="34"/>
      <c r="D88" s="44">
        <v>4661</v>
      </c>
      <c r="F88"/>
      <c r="G88"/>
      <c r="H88" s="15"/>
    </row>
    <row r="89" spans="2:15" x14ac:dyDescent="0.35">
      <c r="B89" s="49" t="s">
        <v>11</v>
      </c>
      <c r="C89" s="34"/>
      <c r="D89" s="44">
        <v>4285</v>
      </c>
      <c r="F89"/>
      <c r="G89"/>
      <c r="H89" s="15"/>
    </row>
    <row r="90" spans="2:15" x14ac:dyDescent="0.35">
      <c r="B90" s="49" t="s">
        <v>13</v>
      </c>
      <c r="C90" s="34"/>
      <c r="D90" s="44">
        <v>3659</v>
      </c>
      <c r="F90"/>
      <c r="G90"/>
      <c r="H90" s="15"/>
    </row>
    <row r="91" spans="2:15" x14ac:dyDescent="0.35">
      <c r="B91" s="49" t="s">
        <v>47</v>
      </c>
      <c r="C91" s="34"/>
      <c r="D91" s="44">
        <v>3591</v>
      </c>
      <c r="F91"/>
      <c r="G91"/>
      <c r="H91" s="15"/>
    </row>
    <row r="92" spans="2:15" x14ac:dyDescent="0.35">
      <c r="B92" s="49" t="s">
        <v>46</v>
      </c>
      <c r="C92" s="34"/>
      <c r="D92" s="44">
        <v>3486</v>
      </c>
      <c r="F92"/>
      <c r="G92"/>
      <c r="H92" s="15"/>
    </row>
    <row r="93" spans="2:15" x14ac:dyDescent="0.35">
      <c r="B93" s="49" t="s">
        <v>51</v>
      </c>
      <c r="C93" s="34"/>
      <c r="D93" s="44">
        <v>3485</v>
      </c>
      <c r="F93"/>
      <c r="G93"/>
      <c r="H93" s="15"/>
    </row>
    <row r="94" spans="2:15" x14ac:dyDescent="0.35">
      <c r="B94" s="49" t="s">
        <v>12</v>
      </c>
      <c r="C94" s="34"/>
      <c r="D94" s="44">
        <v>3363</v>
      </c>
      <c r="F94"/>
      <c r="G94"/>
      <c r="H94" s="15"/>
    </row>
    <row r="95" spans="2:15" x14ac:dyDescent="0.35">
      <c r="B95" s="49" t="s">
        <v>14</v>
      </c>
      <c r="C95" s="34"/>
      <c r="D95" s="44">
        <v>3149</v>
      </c>
      <c r="F95"/>
      <c r="G95"/>
      <c r="H95" s="15"/>
    </row>
    <row r="96" spans="2:15" x14ac:dyDescent="0.35">
      <c r="B96" s="49" t="s">
        <v>10</v>
      </c>
      <c r="C96" s="34"/>
      <c r="D96" s="44">
        <v>3113</v>
      </c>
      <c r="F96"/>
      <c r="G96"/>
      <c r="H96" s="15"/>
    </row>
    <row r="97" spans="1:15" x14ac:dyDescent="0.35">
      <c r="B97" s="49" t="s">
        <v>61</v>
      </c>
      <c r="C97" s="34"/>
      <c r="D97" s="44">
        <v>2913</v>
      </c>
      <c r="G97"/>
      <c r="H97" s="15"/>
    </row>
    <row r="98" spans="1:15" ht="12.75" customHeight="1" x14ac:dyDescent="0.35">
      <c r="B98" s="49" t="s">
        <v>49</v>
      </c>
      <c r="C98" s="34"/>
      <c r="D98" s="44">
        <v>2003</v>
      </c>
      <c r="F98"/>
      <c r="G98"/>
      <c r="H98" s="15"/>
    </row>
    <row r="99" spans="1:15" x14ac:dyDescent="0.35">
      <c r="B99" s="49" t="s">
        <v>50</v>
      </c>
      <c r="C99" s="34"/>
      <c r="D99" s="44">
        <v>1981</v>
      </c>
      <c r="F99"/>
      <c r="G99"/>
      <c r="H99" s="15"/>
    </row>
    <row r="100" spans="1:15" x14ac:dyDescent="0.35">
      <c r="B100" s="49" t="s">
        <v>15</v>
      </c>
      <c r="C100" s="34"/>
      <c r="D100" s="44">
        <v>1847</v>
      </c>
      <c r="F100"/>
      <c r="G100"/>
      <c r="H100" s="15"/>
    </row>
    <row r="101" spans="1:15" x14ac:dyDescent="0.35">
      <c r="B101" s="50" t="s">
        <v>48</v>
      </c>
      <c r="C101" s="35"/>
      <c r="D101" s="46">
        <v>1160</v>
      </c>
      <c r="F101"/>
      <c r="G101"/>
      <c r="H101" s="15"/>
      <c r="I101" s="1"/>
      <c r="L101" s="1"/>
      <c r="M101" s="1"/>
      <c r="N101" s="1"/>
    </row>
    <row r="102" spans="1:15" x14ac:dyDescent="0.35">
      <c r="H102" s="15"/>
      <c r="J102" s="1"/>
      <c r="K102" s="1"/>
      <c r="L102" s="1"/>
      <c r="M102" s="1"/>
      <c r="N102" s="1"/>
      <c r="O102" s="1"/>
    </row>
    <row r="103" spans="1:15" x14ac:dyDescent="0.35">
      <c r="C103"/>
      <c r="D103"/>
      <c r="H103" s="15"/>
      <c r="J103" s="1"/>
      <c r="K103" s="1"/>
      <c r="L103" s="1"/>
      <c r="M103" s="1"/>
      <c r="N103" s="1"/>
      <c r="O103" s="1"/>
    </row>
    <row r="104" spans="1:15" s="1" customFormat="1" ht="13.15" x14ac:dyDescent="0.4">
      <c r="A104" s="4" t="s">
        <v>16</v>
      </c>
      <c r="E104" s="2"/>
      <c r="F104" s="2"/>
      <c r="G104" s="2"/>
      <c r="H104" s="2"/>
      <c r="I104"/>
    </row>
    <row r="105" spans="1:15" x14ac:dyDescent="0.35">
      <c r="A105" s="5" t="s">
        <v>19</v>
      </c>
      <c r="B105" s="68" t="s">
        <v>26</v>
      </c>
      <c r="C105" s="68"/>
      <c r="D105" s="68"/>
      <c r="E105" s="68"/>
      <c r="F105"/>
      <c r="G105"/>
      <c r="I105" s="1"/>
      <c r="J105" s="1"/>
      <c r="K105" s="1"/>
      <c r="L105" s="1"/>
      <c r="M105" s="1"/>
      <c r="N105" s="1"/>
      <c r="O105" s="1"/>
    </row>
    <row r="106" spans="1:15" x14ac:dyDescent="0.35">
      <c r="A106" s="5"/>
      <c r="B106" s="68"/>
      <c r="C106" s="68"/>
      <c r="D106" s="68"/>
      <c r="E106" s="68"/>
      <c r="F106"/>
      <c r="G106"/>
      <c r="I106" s="1"/>
      <c r="J106" s="1"/>
      <c r="K106" s="1"/>
      <c r="L106" s="1"/>
      <c r="M106" s="1"/>
      <c r="N106" s="1"/>
      <c r="O106" s="1"/>
    </row>
    <row r="107" spans="1:15" x14ac:dyDescent="0.35">
      <c r="A107" s="5"/>
      <c r="B107" s="68"/>
      <c r="C107" s="68"/>
      <c r="D107" s="68"/>
      <c r="E107" s="68"/>
      <c r="F107"/>
      <c r="G107"/>
      <c r="I107" s="1"/>
      <c r="J107" s="1"/>
      <c r="K107" s="1"/>
      <c r="L107" s="1"/>
      <c r="M107" s="1"/>
      <c r="N107" s="1"/>
      <c r="O107" s="1"/>
    </row>
    <row r="108" spans="1:15" s="1" customFormat="1" x14ac:dyDescent="0.35">
      <c r="A108" s="14" t="s">
        <v>22</v>
      </c>
      <c r="B108" s="68" t="s">
        <v>57</v>
      </c>
      <c r="C108" s="68"/>
      <c r="D108" s="68"/>
      <c r="E108" s="68"/>
      <c r="F108" s="2"/>
      <c r="G108" s="2"/>
      <c r="H108" s="2"/>
    </row>
    <row r="109" spans="1:15" s="1" customFormat="1" x14ac:dyDescent="0.35">
      <c r="A109" s="14"/>
      <c r="B109" s="68"/>
      <c r="C109" s="68"/>
      <c r="D109" s="68"/>
      <c r="E109" s="68"/>
      <c r="F109" s="2"/>
      <c r="G109" s="2"/>
      <c r="H109" s="2"/>
    </row>
    <row r="110" spans="1:15" s="1" customFormat="1" x14ac:dyDescent="0.35">
      <c r="A110" s="14"/>
      <c r="B110" s="68"/>
      <c r="C110" s="68"/>
      <c r="D110" s="68"/>
      <c r="E110" s="68"/>
      <c r="F110" s="2"/>
      <c r="G110" s="2"/>
      <c r="H110" s="2"/>
    </row>
    <row r="111" spans="1:15" s="1" customFormat="1" ht="13.5" customHeight="1" x14ac:dyDescent="0.35">
      <c r="A111">
        <v>1</v>
      </c>
      <c r="B111" s="62" t="s">
        <v>55</v>
      </c>
      <c r="C111" s="62"/>
      <c r="D111" s="62"/>
      <c r="E111" s="62"/>
      <c r="F111" s="2"/>
      <c r="G111" s="2"/>
      <c r="H111" s="2"/>
    </row>
    <row r="112" spans="1:15" s="1" customFormat="1" x14ac:dyDescent="0.35">
      <c r="A112">
        <v>2</v>
      </c>
      <c r="B112" s="62" t="s">
        <v>63</v>
      </c>
      <c r="C112" s="62"/>
      <c r="D112" s="62"/>
      <c r="E112" s="62"/>
      <c r="F112" s="2"/>
      <c r="G112" s="2"/>
      <c r="H112" s="2"/>
      <c r="J112"/>
    </row>
    <row r="113" spans="1:15" s="1" customFormat="1" x14ac:dyDescent="0.35">
      <c r="A113"/>
      <c r="B113" s="62"/>
      <c r="C113" s="62"/>
      <c r="D113" s="62"/>
      <c r="E113" s="62"/>
      <c r="F113" s="2"/>
      <c r="G113" s="2"/>
      <c r="H113" s="2"/>
      <c r="J113"/>
      <c r="K113"/>
      <c r="L113"/>
      <c r="M113"/>
      <c r="N113"/>
    </row>
    <row r="114" spans="1:15" s="1" customFormat="1" x14ac:dyDescent="0.35">
      <c r="A114">
        <v>3</v>
      </c>
      <c r="B114" s="63" t="s">
        <v>72</v>
      </c>
      <c r="C114" s="63"/>
      <c r="D114" s="63"/>
      <c r="E114" s="63"/>
      <c r="F114" s="12"/>
      <c r="G114" s="12"/>
      <c r="H114" s="2"/>
      <c r="J114"/>
      <c r="K114"/>
      <c r="L114"/>
      <c r="M114"/>
      <c r="N114"/>
    </row>
    <row r="115" spans="1:15" s="1" customFormat="1" x14ac:dyDescent="0.35">
      <c r="A115"/>
      <c r="B115" s="63"/>
      <c r="C115" s="63"/>
      <c r="D115" s="63"/>
      <c r="E115" s="63"/>
      <c r="F115" s="12"/>
      <c r="G115" s="12"/>
      <c r="H115" s="2"/>
      <c r="K115"/>
      <c r="L115"/>
      <c r="M115"/>
      <c r="N115"/>
      <c r="O115"/>
    </row>
    <row r="116" spans="1:15" s="1" customFormat="1" x14ac:dyDescent="0.35">
      <c r="A116">
        <v>4</v>
      </c>
      <c r="B116" s="62" t="s">
        <v>41</v>
      </c>
      <c r="C116" s="62"/>
      <c r="D116" s="62"/>
      <c r="E116" s="62"/>
      <c r="F116" s="2"/>
      <c r="G116" s="2"/>
      <c r="H116" s="2"/>
      <c r="J116"/>
      <c r="O116"/>
    </row>
    <row r="117" spans="1:15" s="1" customFormat="1" x14ac:dyDescent="0.35">
      <c r="A117"/>
      <c r="B117" s="62"/>
      <c r="C117" s="62"/>
      <c r="D117" s="62"/>
      <c r="E117" s="62"/>
      <c r="F117" s="2"/>
      <c r="G117" s="2"/>
      <c r="H117" s="2"/>
      <c r="J117"/>
      <c r="K117"/>
      <c r="L117"/>
      <c r="M117"/>
      <c r="N117"/>
      <c r="O117"/>
    </row>
    <row r="118" spans="1:15" s="1" customFormat="1" x14ac:dyDescent="0.35">
      <c r="A118"/>
      <c r="B118" s="62"/>
      <c r="C118" s="62"/>
      <c r="D118" s="62"/>
      <c r="E118" s="62"/>
      <c r="F118" s="2"/>
      <c r="G118" s="2"/>
      <c r="H118" s="2"/>
      <c r="I118"/>
      <c r="J118"/>
      <c r="K118"/>
      <c r="L118"/>
      <c r="M118"/>
      <c r="N118"/>
    </row>
    <row r="119" spans="1:15" s="1" customFormat="1" x14ac:dyDescent="0.35">
      <c r="A119">
        <v>5</v>
      </c>
      <c r="B119" s="62" t="s">
        <v>54</v>
      </c>
      <c r="C119" s="62"/>
      <c r="D119" s="62"/>
      <c r="E119" s="62"/>
      <c r="F119" s="2"/>
      <c r="G119" s="2"/>
      <c r="H119" s="2"/>
      <c r="I119"/>
      <c r="J119"/>
      <c r="K119"/>
      <c r="L119"/>
      <c r="M119"/>
      <c r="N119"/>
      <c r="O119"/>
    </row>
    <row r="120" spans="1:15" s="1" customFormat="1" x14ac:dyDescent="0.35">
      <c r="A120"/>
      <c r="B120" s="62"/>
      <c r="C120" s="62"/>
      <c r="D120" s="62"/>
      <c r="E120" s="62"/>
      <c r="F120" s="2"/>
      <c r="G120" s="2"/>
      <c r="H120" s="2"/>
      <c r="I120"/>
      <c r="J120"/>
      <c r="K120"/>
      <c r="L120"/>
      <c r="M120"/>
      <c r="N120"/>
      <c r="O120"/>
    </row>
    <row r="121" spans="1:15" x14ac:dyDescent="0.35">
      <c r="A121">
        <v>6</v>
      </c>
      <c r="B121" s="62" t="s">
        <v>18</v>
      </c>
      <c r="C121" s="62"/>
      <c r="D121" s="62"/>
      <c r="E121" s="62"/>
      <c r="F121" s="6"/>
      <c r="G121" s="6"/>
      <c r="H121" s="6"/>
      <c r="I121" s="1"/>
    </row>
    <row r="122" spans="1:15" x14ac:dyDescent="0.35">
      <c r="B122" s="62"/>
      <c r="C122" s="62"/>
      <c r="D122" s="62"/>
      <c r="E122" s="62"/>
      <c r="F122" s="6"/>
      <c r="G122" s="6"/>
      <c r="H122" s="6"/>
    </row>
    <row r="123" spans="1:15" x14ac:dyDescent="0.35">
      <c r="B123" s="62"/>
      <c r="C123" s="62"/>
      <c r="D123" s="62"/>
      <c r="E123" s="62"/>
      <c r="F123" s="6"/>
      <c r="G123" s="6"/>
      <c r="H123" s="6"/>
    </row>
    <row r="124" spans="1:15" s="1" customFormat="1" x14ac:dyDescent="0.35">
      <c r="A124">
        <v>7</v>
      </c>
      <c r="B124" s="62" t="s">
        <v>24</v>
      </c>
      <c r="C124" s="62"/>
      <c r="D124" s="62"/>
      <c r="E124" s="62"/>
      <c r="F124" s="2"/>
      <c r="G124" s="2"/>
      <c r="H124" s="2"/>
      <c r="I124"/>
      <c r="J124"/>
      <c r="K124"/>
      <c r="L124"/>
      <c r="M124"/>
      <c r="N124"/>
      <c r="O124"/>
    </row>
    <row r="125" spans="1:15" x14ac:dyDescent="0.35">
      <c r="A125">
        <v>8</v>
      </c>
      <c r="B125" s="62" t="s">
        <v>21</v>
      </c>
      <c r="C125" s="62"/>
      <c r="D125" s="62"/>
      <c r="E125" s="62"/>
      <c r="F125" s="12"/>
      <c r="G125" s="12"/>
      <c r="H125" s="15"/>
    </row>
    <row r="126" spans="1:15" x14ac:dyDescent="0.35">
      <c r="A126">
        <v>9</v>
      </c>
      <c r="B126" s="68" t="s">
        <v>25</v>
      </c>
      <c r="C126" s="68"/>
      <c r="D126" s="68"/>
      <c r="E126" s="68"/>
      <c r="H126" s="15"/>
    </row>
    <row r="127" spans="1:15" x14ac:dyDescent="0.35">
      <c r="A127" s="18"/>
      <c r="B127" s="68"/>
      <c r="C127" s="68"/>
      <c r="D127" s="68"/>
      <c r="E127" s="68"/>
      <c r="H127" s="15"/>
    </row>
    <row r="128" spans="1:15" ht="12.75" customHeight="1" x14ac:dyDescent="0.35">
      <c r="C128"/>
      <c r="D128"/>
      <c r="H128" s="15"/>
    </row>
    <row r="129" spans="3:8" ht="12.75" customHeight="1" x14ac:dyDescent="0.35">
      <c r="H129" s="15"/>
    </row>
    <row r="130" spans="3:8" ht="12.75" customHeight="1" x14ac:dyDescent="0.35">
      <c r="H130" s="15"/>
    </row>
    <row r="131" spans="3:8" ht="12.75" customHeight="1" x14ac:dyDescent="0.35">
      <c r="H131" s="15"/>
    </row>
    <row r="132" spans="3:8" ht="12.75" customHeight="1" x14ac:dyDescent="0.35">
      <c r="H132" s="15"/>
    </row>
    <row r="133" spans="3:8" ht="12.75" customHeight="1" x14ac:dyDescent="0.35">
      <c r="H133" s="15"/>
    </row>
    <row r="134" spans="3:8" ht="12.75" customHeight="1" x14ac:dyDescent="0.35">
      <c r="H134" s="15"/>
    </row>
    <row r="135" spans="3:8" x14ac:dyDescent="0.35">
      <c r="H135" s="15"/>
    </row>
    <row r="136" spans="3:8" x14ac:dyDescent="0.35">
      <c r="H136" s="15"/>
    </row>
    <row r="137" spans="3:8" x14ac:dyDescent="0.35">
      <c r="C137"/>
      <c r="D137"/>
      <c r="H137" s="15"/>
    </row>
    <row r="138" spans="3:8" x14ac:dyDescent="0.35">
      <c r="C138"/>
      <c r="D138"/>
      <c r="H138" s="15"/>
    </row>
    <row r="139" spans="3:8" x14ac:dyDescent="0.35">
      <c r="C139"/>
      <c r="D139"/>
      <c r="H139" s="15"/>
    </row>
    <row r="140" spans="3:8" x14ac:dyDescent="0.35">
      <c r="C140"/>
      <c r="D140"/>
      <c r="H140" s="15"/>
    </row>
    <row r="141" spans="3:8" x14ac:dyDescent="0.35">
      <c r="C141"/>
      <c r="D141"/>
      <c r="H141" s="15"/>
    </row>
    <row r="142" spans="3:8" x14ac:dyDescent="0.35">
      <c r="C142"/>
      <c r="D142"/>
      <c r="H142" s="15"/>
    </row>
    <row r="143" spans="3:8" x14ac:dyDescent="0.35">
      <c r="C143"/>
      <c r="D143"/>
      <c r="H143" s="15"/>
    </row>
    <row r="144" spans="3:8" x14ac:dyDescent="0.35">
      <c r="C144"/>
      <c r="D144"/>
      <c r="H144" s="15"/>
    </row>
    <row r="145" spans="3:8" x14ac:dyDescent="0.35">
      <c r="C145"/>
      <c r="D145"/>
      <c r="H145" s="15"/>
    </row>
    <row r="146" spans="3:8" x14ac:dyDescent="0.35">
      <c r="C146"/>
      <c r="D146"/>
      <c r="H146" s="15"/>
    </row>
    <row r="147" spans="3:8" x14ac:dyDescent="0.35">
      <c r="C147"/>
      <c r="D147"/>
      <c r="H147" s="15"/>
    </row>
    <row r="148" spans="3:8" x14ac:dyDescent="0.35">
      <c r="C148"/>
      <c r="D148"/>
      <c r="H148" s="15"/>
    </row>
    <row r="149" spans="3:8" x14ac:dyDescent="0.35">
      <c r="C149"/>
      <c r="D149"/>
      <c r="H149" s="15"/>
    </row>
    <row r="150" spans="3:8" x14ac:dyDescent="0.35">
      <c r="C150"/>
      <c r="D150"/>
      <c r="H150" s="15"/>
    </row>
    <row r="151" spans="3:8" x14ac:dyDescent="0.35">
      <c r="C151"/>
      <c r="D151"/>
      <c r="H151" s="15"/>
    </row>
    <row r="152" spans="3:8" x14ac:dyDescent="0.35">
      <c r="C152"/>
      <c r="D152"/>
      <c r="H152" s="15"/>
    </row>
    <row r="153" spans="3:8" x14ac:dyDescent="0.35">
      <c r="C153"/>
      <c r="D153"/>
      <c r="H153" s="15"/>
    </row>
    <row r="154" spans="3:8" x14ac:dyDescent="0.35">
      <c r="C154"/>
      <c r="D154"/>
      <c r="H154" s="15"/>
    </row>
    <row r="155" spans="3:8" x14ac:dyDescent="0.35">
      <c r="C155"/>
      <c r="D155"/>
      <c r="H155" s="15"/>
    </row>
    <row r="156" spans="3:8" x14ac:dyDescent="0.35">
      <c r="C156"/>
      <c r="D156"/>
      <c r="H156" s="15"/>
    </row>
    <row r="157" spans="3:8" x14ac:dyDescent="0.35">
      <c r="C157"/>
      <c r="D157"/>
      <c r="H157" s="15"/>
    </row>
    <row r="158" spans="3:8" x14ac:dyDescent="0.35">
      <c r="C158"/>
      <c r="D158"/>
      <c r="H158" s="15"/>
    </row>
    <row r="159" spans="3:8" x14ac:dyDescent="0.35">
      <c r="C159"/>
      <c r="D159"/>
      <c r="H159" s="15"/>
    </row>
    <row r="160" spans="3:8" x14ac:dyDescent="0.35">
      <c r="C160"/>
      <c r="D160"/>
      <c r="H160" s="15"/>
    </row>
    <row r="161" spans="3:8" x14ac:dyDescent="0.35">
      <c r="C161"/>
      <c r="D161"/>
      <c r="H161" s="15"/>
    </row>
    <row r="162" spans="3:8" x14ac:dyDescent="0.35">
      <c r="C162"/>
      <c r="D162"/>
      <c r="H162" s="15"/>
    </row>
    <row r="163" spans="3:8" x14ac:dyDescent="0.35">
      <c r="C163"/>
      <c r="D163"/>
      <c r="H163" s="15"/>
    </row>
    <row r="164" spans="3:8" x14ac:dyDescent="0.35">
      <c r="C164"/>
      <c r="D164"/>
      <c r="H164" s="15"/>
    </row>
    <row r="165" spans="3:8" x14ac:dyDescent="0.35">
      <c r="C165"/>
      <c r="D165"/>
      <c r="H165" s="15"/>
    </row>
    <row r="166" spans="3:8" x14ac:dyDescent="0.35">
      <c r="C166"/>
      <c r="D166"/>
      <c r="H166" s="15"/>
    </row>
    <row r="167" spans="3:8" x14ac:dyDescent="0.35">
      <c r="C167"/>
      <c r="D167"/>
      <c r="H167" s="15"/>
    </row>
    <row r="168" spans="3:8" x14ac:dyDescent="0.35">
      <c r="C168"/>
      <c r="D168"/>
      <c r="H168" s="15"/>
    </row>
    <row r="169" spans="3:8" x14ac:dyDescent="0.35">
      <c r="C169"/>
      <c r="D169"/>
      <c r="H169" s="15"/>
    </row>
    <row r="170" spans="3:8" x14ac:dyDescent="0.35">
      <c r="C170"/>
      <c r="D170"/>
      <c r="H170" s="15"/>
    </row>
    <row r="171" spans="3:8" x14ac:dyDescent="0.35">
      <c r="C171"/>
      <c r="D171"/>
      <c r="H171" s="15"/>
    </row>
    <row r="172" spans="3:8" x14ac:dyDescent="0.35">
      <c r="C172"/>
      <c r="D172"/>
      <c r="H172" s="15"/>
    </row>
    <row r="173" spans="3:8" x14ac:dyDescent="0.35">
      <c r="C173"/>
      <c r="D173"/>
      <c r="H173" s="15"/>
    </row>
    <row r="174" spans="3:8" x14ac:dyDescent="0.35">
      <c r="C174"/>
      <c r="D174"/>
      <c r="H174" s="15"/>
    </row>
    <row r="175" spans="3:8" x14ac:dyDescent="0.35">
      <c r="C175"/>
      <c r="D175"/>
      <c r="H175" s="15"/>
    </row>
    <row r="176" spans="3:8" x14ac:dyDescent="0.35">
      <c r="C176"/>
      <c r="D176"/>
      <c r="H176" s="15"/>
    </row>
    <row r="177" spans="3:8" x14ac:dyDescent="0.35">
      <c r="C177"/>
      <c r="D177"/>
      <c r="H177" s="15"/>
    </row>
    <row r="178" spans="3:8" x14ac:dyDescent="0.35">
      <c r="C178"/>
      <c r="D178"/>
      <c r="H178" s="15"/>
    </row>
    <row r="179" spans="3:8" x14ac:dyDescent="0.35">
      <c r="C179"/>
      <c r="D179"/>
      <c r="H179" s="15"/>
    </row>
    <row r="180" spans="3:8" x14ac:dyDescent="0.35">
      <c r="C180"/>
      <c r="D180"/>
      <c r="H180" s="15"/>
    </row>
    <row r="181" spans="3:8" x14ac:dyDescent="0.35">
      <c r="C181"/>
      <c r="D181"/>
      <c r="H181" s="15"/>
    </row>
  </sheetData>
  <mergeCells count="24">
    <mergeCell ref="C11:G11"/>
    <mergeCell ref="B1:G1"/>
    <mergeCell ref="B126:E127"/>
    <mergeCell ref="B60:G60"/>
    <mergeCell ref="B105:E107"/>
    <mergeCell ref="B108:E110"/>
    <mergeCell ref="B121:E123"/>
    <mergeCell ref="B112:E113"/>
    <mergeCell ref="B124:E124"/>
    <mergeCell ref="B125:E125"/>
    <mergeCell ref="B36:G40"/>
    <mergeCell ref="B41:G44"/>
    <mergeCell ref="B48:G54"/>
    <mergeCell ref="B55:G57"/>
    <mergeCell ref="B45:G45"/>
    <mergeCell ref="B46:G47"/>
    <mergeCell ref="B119:E120"/>
    <mergeCell ref="B61:G62"/>
    <mergeCell ref="B63:G64"/>
    <mergeCell ref="B65:G69"/>
    <mergeCell ref="B58:G59"/>
    <mergeCell ref="B114:E115"/>
    <mergeCell ref="B111:E111"/>
    <mergeCell ref="B116:E118"/>
  </mergeCells>
  <phoneticPr fontId="3" type="noConversion"/>
  <printOptions horizontalCentered="1"/>
  <pageMargins left="0.19685039370078741" right="0.19685039370078741" top="0.62992125984251968" bottom="0.23622047244094491" header="0.34" footer="0.19685039370078741"/>
  <pageSetup paperSize="9" scale="85" fitToHeight="2" orientation="portrait" horizontalDpi="1200" verticalDpi="1200" r:id="rId1"/>
  <headerFooter alignWithMargins="0"/>
  <rowBreaks count="1" manualBreakCount="1">
    <brk id="7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344D47-D668-4C3E-ADD3-09792AEEE1F6}">
  <ds:schemaRefs>
    <ds:schemaRef ds:uri="http://schemas.microsoft.com/sharepoint/v3/contenttype/forms"/>
  </ds:schemaRefs>
</ds:datastoreItem>
</file>

<file path=customXml/itemProps2.xml><?xml version="1.0" encoding="utf-8"?>
<ds:datastoreItem xmlns:ds="http://schemas.openxmlformats.org/officeDocument/2006/customXml" ds:itemID="{AD94D66A-B7DC-40D0-A0CB-08E1C36BF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E2D1399-98FC-4BE2-B10C-279CAC686EA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Mar21 Report</vt:lpstr>
      <vt:lpstr>'Mar21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2015-04-24T04:19:11Z</dcterms:created>
  <dcterms:modified xsi:type="dcterms:W3CDTF">2021-06-23T04:54:15Z</dcterms:modified>
</cp:coreProperties>
</file>